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2645" activeTab="0"/>
  </bookViews>
  <sheets>
    <sheet name="评价表" sheetId="1" r:id="rId1"/>
  </sheets>
  <definedNames>
    <definedName name="_xlnm.Print_Area" localSheetId="0">'评价表'!$A$1:$K$27</definedName>
  </definedNames>
  <calcPr fullCalcOnLoad="1"/>
</workbook>
</file>

<file path=xl/sharedStrings.xml><?xml version="1.0" encoding="utf-8"?>
<sst xmlns="http://schemas.openxmlformats.org/spreadsheetml/2006/main" count="74" uniqueCount="71">
  <si>
    <t xml:space="preserve">  中山市2019年度市级财政支出项目绩效核查评分意见表</t>
  </si>
  <si>
    <t>项目单位（全称）</t>
  </si>
  <si>
    <t>中国共产主义青年团中山市委员会</t>
  </si>
  <si>
    <t>项目  代码</t>
  </si>
  <si>
    <t>2019016001000199</t>
  </si>
  <si>
    <t>项目名称</t>
  </si>
  <si>
    <t>青年建功行动经费</t>
  </si>
  <si>
    <t>预算金额
（万元）</t>
  </si>
  <si>
    <t>一级指标</t>
  </si>
  <si>
    <t>二级指标</t>
  </si>
  <si>
    <t>三级指标</t>
  </si>
  <si>
    <t>权重</t>
  </si>
  <si>
    <t>评分说明</t>
  </si>
  <si>
    <t>专家评分</t>
  </si>
  <si>
    <t>合计</t>
  </si>
  <si>
    <t>工作质量  (8分）</t>
  </si>
  <si>
    <t>评价工作质量   (8分）</t>
  </si>
  <si>
    <t>评价工作质量</t>
  </si>
  <si>
    <t>①是否在规定时间内完成项目绩效自评工作，并提交了绩效自评材料；
②评价材料（包含自评表、核查表及佐证材料等）是否完整、规范；
③评价材料是否真实、有效，是否与项目存在联系，能证明项目实施管理、完成等情况；
④表格填写内容是否齐全，是否缺漏或不对应，内容是否全面详实。</t>
  </si>
  <si>
    <t>预算执行过程管理
（32分）</t>
  </si>
  <si>
    <t xml:space="preserve">项目管理   （10分）  </t>
  </si>
  <si>
    <t>制度建设</t>
  </si>
  <si>
    <t>①是否制定或具有相应的业务管理制度；
②管理制度是否合法、合规、完整。</t>
  </si>
  <si>
    <t>项目调整</t>
  </si>
  <si>
    <t>如涉及项目或明细调整：
①项目调整及支出调整原因是否充分；
②项目调整及支出调整手续是否完备。</t>
  </si>
  <si>
    <t>制度执行及监管</t>
  </si>
  <si>
    <t>①是否遵守相关法律法规和业务管理规定，有无重大投诉；
②项目合同书、验收报告或技术鉴定等资料是否齐全并及时归档；
③项目实施的人员条件、场地设备、信息支撑等是否落实到位；
④是否采取了相应的项目质量检查、监督、验收等必需的控制措施或手段。</t>
  </si>
  <si>
    <t>资金管理  （22分）</t>
  </si>
  <si>
    <t>①是否制定或具有相应的资金管理办法，符合相关财务会计制度的规定；
②单位内部财务管理制度是否健全。</t>
  </si>
  <si>
    <t>使用合规合理性</t>
  </si>
  <si>
    <t>①是否符合国家财经法规和财务管理制度及有关专项资金管理办法的规定；
②资金拨付是否有完整的审批程序和手续；
③项目的重大开支是否经过评估认证；
④是否符合项目预算批复或合同规定的用途并按计划支出；
⑤是否存在截留、挤占、挪用、虚列支出等情况；
⑥原始凭证、会计核算信息是否真实、完整；
⑦是否采取了相应的财务检查等必要的监控措施或手段。</t>
  </si>
  <si>
    <t>支出率</t>
  </si>
  <si>
    <t>实际支出金额/实际到位金额×100%。根据支出与预算的执行进度与项目完成进度情况进行衡量。</t>
  </si>
  <si>
    <t>绩效指标完成情况  （60分）</t>
  </si>
  <si>
    <t>产出效率   （30分）</t>
  </si>
  <si>
    <t>产出数量</t>
  </si>
  <si>
    <t>根据计划目标完成产出数量判断。本年度或项目期内，项目实际产出的产品或提供的服务数量，与项目申报设定的目标对比，确定产出数量完成情况。</t>
  </si>
  <si>
    <t>产出时效</t>
  </si>
  <si>
    <t>根据项目实施计划、绩效目标申报表等，衡量项目是否在规定时间内完成。根据项目的完成时效性综合评分。</t>
  </si>
  <si>
    <t>质量达标</t>
  </si>
  <si>
    <t>根据完成质量和产出数量情况判断。本年度或项目期内，项目实际产出的产品或提供的服务，与既定质量标准的产品或服务标准进行对比，确定质量达标情况。（既定质量标准是指项目实施单位设立绩效目标时依据计划标准、行业标准、历史标准或其他标准而设定的绩效指标值。）
根据提供的佐证材料及相关质量验收结论综合评分。</t>
  </si>
  <si>
    <t xml:space="preserve">效益指标   （25分） </t>
  </si>
  <si>
    <t>社会经济效益指标</t>
  </si>
  <si>
    <t>项目对行政成本减少或收入的增加带来的效益、或项目实施后对受惠群体、社会发展、环境保护、劳动就业、公共服务等的影响。
（可根据项目特点自行设计个性指标量化反映）</t>
  </si>
  <si>
    <t>可持续发展效益指标</t>
  </si>
  <si>
    <t>项目实施后续运行及成效发挥的可持续影响情况。
（可根据项目特点自行设计个性指标量化反映）</t>
  </si>
  <si>
    <t>公众满意度    （5分）</t>
  </si>
  <si>
    <t>社会公众或服务对象满意度</t>
  </si>
  <si>
    <t>根据公众对项目总体实施效果等情况的满意度调查结果判断。社会公众或服务对象是指因该项目实施而受到影响的部门（单位）、群体或个人，一般采取问卷调查的方式开展满意度调查。
①满意度=100%，得5分；
②90%≤满意度＜100%，得4分；
③80%≤满意度＜90%，得3分；
④70%≤满意度＜80%，得2分；
⑤60%≤满意度＜70%，得1分；
⑥满意度＜60%，或出现上访、涉诉问题的，或未开展满意度调查的，得0分。</t>
  </si>
  <si>
    <t>扣分项
（-5分）</t>
  </si>
  <si>
    <t>项目实施整改情况
（-5分）</t>
  </si>
  <si>
    <t>项目实施整改情况</t>
  </si>
  <si>
    <t>如该项目上年度已纳入绩效自评核查，且“绩效指标完成情况”低于35分，单位需报送整改措施及佐证材料。
无需报送整改措施或已整改完毕的不扣分；部分整改完毕视情况扣1-4分；未进行整改的扣5分；未报送整改情况及佐证材料的扣5分。</t>
  </si>
  <si>
    <t>—</t>
  </si>
  <si>
    <t>————————————</t>
  </si>
  <si>
    <t>评价等级</t>
  </si>
  <si>
    <t>优（90-100）；良（80-89）；中（70-79）；低（60-69）；差（0-59）</t>
  </si>
  <si>
    <t>良</t>
  </si>
  <si>
    <t>内容</t>
  </si>
  <si>
    <t>评价意见</t>
  </si>
  <si>
    <t>总体评价</t>
  </si>
  <si>
    <t xml:space="preserve">  青年建功行动经费项目根据《中长期青年发展规划（2016-2025年）》、《全国青联委员履职规范（试行）》等文件立项，2019年中国共产主义青年团中山市委员会获批383,820元，实际支出376,944.54元。经费主要用于：赴广州开展青年发展规划主题工作交流活动费用等19个子项目。2019年资金支出率98.21%。项目的实施，取得了较好的绩效，如：强化了青年思想引领，助力青年融入湾区建设，共筑青年交流同心圆等。但存在：自评表填写欠完整等问题。</t>
  </si>
  <si>
    <t>存在问题（包括项目管理、资金管理、绩效表现、自评工作质量、预算安排等方面）</t>
  </si>
  <si>
    <t>1.项目管理。个别子项监督管理佐证材料不足，如仅提供微信公众号信息截图，缺少审核意见等内容，微信公众号推广的过程监管材料佐证力度不足，难以判断该子项的质量达标情况。
2.绩效表现。一是经济效益指标、社会效益指标、环境效益指标、可持续发展指标为定性指标，缺少量化的目标值，较难对标考核上述指标的完成情况。二是仅提供相应的资料，但未设置时效指标和质量指标，未能全面反映项目完成的时效性和质量情况。
3.自评工作质量。表格填写内容欠完整，如未填写检查与完工验收情况。</t>
  </si>
  <si>
    <t>改进建议（包括管理优化、绩效提升，自评工作完善及预算调整等）</t>
  </si>
  <si>
    <t>1.管理优化。建议加强项目监督管理，如微信公众号的运营推广等，提升项目实施效果。
2.绩效表现。建议围绕帮扶效果、参与社会治理效果等方面，设置可衡量、易考核的效果指标。
3.自评工作完善。完整填写表格，保证自评材料的准确性、完整性。</t>
  </si>
  <si>
    <t>对下年度预算安排建议</t>
  </si>
  <si>
    <r>
      <t>保留（</t>
    </r>
    <r>
      <rPr>
        <sz val="10"/>
        <rFont val="Times New Roman"/>
        <family val="1"/>
      </rPr>
      <t xml:space="preserve"> </t>
    </r>
    <r>
      <rPr>
        <sz val="10"/>
        <rFont val="Arial"/>
        <family val="2"/>
      </rPr>
      <t>√</t>
    </r>
    <r>
      <rPr>
        <sz val="10"/>
        <rFont val="宋体"/>
        <family val="0"/>
      </rPr>
      <t>）；</t>
    </r>
    <r>
      <rPr>
        <sz val="10"/>
        <rFont val="Times New Roman"/>
        <family val="1"/>
      </rPr>
      <t xml:space="preserve">
</t>
    </r>
    <r>
      <rPr>
        <sz val="10"/>
        <rFont val="宋体"/>
        <family val="0"/>
      </rPr>
      <t>保留但建议部分核减（</t>
    </r>
    <r>
      <rPr>
        <sz val="10"/>
        <rFont val="Times New Roman"/>
        <family val="1"/>
      </rPr>
      <t xml:space="preserve"> </t>
    </r>
    <r>
      <rPr>
        <sz val="10"/>
        <rFont val="宋体"/>
        <family val="0"/>
      </rPr>
      <t>）；</t>
    </r>
    <r>
      <rPr>
        <sz val="10"/>
        <rFont val="Times New Roman"/>
        <family val="1"/>
      </rPr>
      <t xml:space="preserve">
</t>
    </r>
    <r>
      <rPr>
        <sz val="10"/>
        <rFont val="宋体"/>
        <family val="0"/>
      </rPr>
      <t>取消（</t>
    </r>
    <r>
      <rPr>
        <sz val="10"/>
        <rFont val="Times New Roman"/>
        <family val="1"/>
      </rPr>
      <t xml:space="preserve"> </t>
    </r>
    <r>
      <rPr>
        <sz val="10"/>
        <rFont val="宋体"/>
        <family val="0"/>
      </rPr>
      <t>）。</t>
    </r>
  </si>
  <si>
    <t>评审组：赵先祥、庄巧仪、方静珊</t>
  </si>
  <si>
    <t>机构名称(全称）：广东三胜管理顾问有限公司</t>
  </si>
  <si>
    <t xml:space="preserve">日期：  2020 年 9 月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</si>
</sst>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6"/>
      <name val="公文小标宋简"/>
      <family val="3"/>
    </font>
    <font>
      <sz val="10"/>
      <name val="黑体"/>
      <family val="3"/>
    </font>
    <font>
      <sz val="10"/>
      <name val="宋体"/>
      <family val="0"/>
    </font>
    <font>
      <sz val="10"/>
      <name val="Times New Roman"/>
      <family val="1"/>
    </font>
    <font>
      <b/>
      <sz val="13"/>
      <color indexed="56"/>
      <name val="宋体"/>
      <family val="0"/>
    </font>
    <font>
      <sz val="11"/>
      <color indexed="10"/>
      <name val="宋体"/>
      <family val="0"/>
    </font>
    <font>
      <i/>
      <sz val="11"/>
      <color indexed="23"/>
      <name val="宋体"/>
      <family val="0"/>
    </font>
    <font>
      <sz val="9"/>
      <name val="宋体"/>
      <family val="0"/>
    </font>
    <font>
      <sz val="11"/>
      <color indexed="8"/>
      <name val="宋体"/>
      <family val="0"/>
    </font>
    <font>
      <sz val="11"/>
      <color indexed="9"/>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8"/>
      <color indexed="56"/>
      <name val="宋体"/>
      <family val="0"/>
    </font>
    <font>
      <u val="single"/>
      <sz val="9.6"/>
      <color indexed="12"/>
      <name val="宋体"/>
      <family val="0"/>
    </font>
    <font>
      <b/>
      <sz val="15"/>
      <color indexed="56"/>
      <name val="宋体"/>
      <family val="0"/>
    </font>
    <font>
      <u val="single"/>
      <sz val="9.6"/>
      <color indexed="20"/>
      <name val="宋体"/>
      <family val="0"/>
    </font>
    <font>
      <sz val="11"/>
      <color indexed="17"/>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0"/>
      <name val="Arial"/>
      <family val="2"/>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right style="thin"/>
      <top style="thin"/>
      <bottom>
        <color indexed="63"/>
      </bottom>
    </border>
    <border>
      <left/>
      <right style="thin"/>
      <top>
        <color indexed="63"/>
      </top>
      <bottom>
        <color indexed="63"/>
      </bottom>
    </border>
    <border>
      <left style="thin"/>
      <right style="thin"/>
      <top>
        <color indexed="63"/>
      </top>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7" fillId="0" borderId="3" applyNumberFormat="0" applyFill="0" applyAlignment="0" applyProtection="0"/>
    <xf numFmtId="0" fontId="5" fillId="0" borderId="4" applyNumberFormat="0" applyFill="0" applyAlignment="0" applyProtection="0"/>
    <xf numFmtId="0" fontId="10" fillId="8" borderId="0" applyNumberFormat="0" applyBorder="0" applyAlignment="0" applyProtection="0"/>
    <xf numFmtId="0" fontId="11" fillId="0" borderId="5" applyNumberFormat="0" applyFill="0" applyAlignment="0" applyProtection="0"/>
    <xf numFmtId="0" fontId="10" fillId="9" borderId="0" applyNumberFormat="0" applyBorder="0" applyAlignment="0" applyProtection="0"/>
    <xf numFmtId="0" fontId="21" fillId="10" borderId="6" applyNumberFormat="0" applyAlignment="0" applyProtection="0"/>
    <xf numFmtId="0" fontId="20" fillId="10" borderId="1" applyNumberFormat="0" applyAlignment="0" applyProtection="0"/>
    <xf numFmtId="0" fontId="22" fillId="11" borderId="7" applyNumberFormat="0" applyAlignment="0" applyProtection="0"/>
    <xf numFmtId="0" fontId="9" fillId="3" borderId="0" applyNumberFormat="0" applyBorder="0" applyAlignment="0" applyProtection="0"/>
    <xf numFmtId="0" fontId="10"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19" fillId="2" borderId="0" applyNumberFormat="0" applyBorder="0" applyAlignment="0" applyProtection="0"/>
    <xf numFmtId="0" fontId="13"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9"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0" fillId="0" borderId="0">
      <alignment/>
      <protection/>
    </xf>
  </cellStyleXfs>
  <cellXfs count="59">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1" fillId="0" borderId="0" xfId="64" applyFont="1" applyFill="1" applyAlignment="1">
      <alignment horizontal="center" vertical="center"/>
      <protection/>
    </xf>
    <xf numFmtId="0" fontId="2" fillId="0" borderId="10" xfId="63" applyNumberFormat="1" applyFont="1" applyFill="1" applyBorder="1" applyAlignment="1">
      <alignment horizontal="center" vertical="center" wrapText="1"/>
      <protection/>
    </xf>
    <xf numFmtId="0" fontId="2" fillId="0" borderId="11" xfId="63" applyNumberFormat="1" applyFont="1" applyFill="1" applyBorder="1" applyAlignment="1">
      <alignment horizontal="center" vertical="center" wrapText="1"/>
      <protection/>
    </xf>
    <xf numFmtId="0" fontId="2" fillId="0" borderId="12" xfId="63" applyNumberFormat="1" applyFont="1" applyFill="1" applyBorder="1" applyAlignment="1">
      <alignment horizontal="center" vertical="center" wrapText="1"/>
      <protection/>
    </xf>
    <xf numFmtId="0" fontId="2" fillId="0" borderId="13" xfId="63" applyNumberFormat="1" applyFont="1" applyFill="1" applyBorder="1" applyAlignment="1">
      <alignment horizontal="center" vertical="center" wrapText="1"/>
      <protection/>
    </xf>
    <xf numFmtId="0" fontId="3" fillId="0" borderId="10" xfId="63" applyNumberFormat="1" applyFont="1" applyFill="1" applyBorder="1" applyAlignment="1">
      <alignment horizontal="center" vertical="center" wrapText="1"/>
      <protection/>
    </xf>
    <xf numFmtId="0" fontId="3" fillId="0" borderId="10" xfId="63" applyNumberFormat="1" applyFont="1" applyFill="1" applyBorder="1" applyAlignment="1">
      <alignment horizontal="left" vertical="center" wrapText="1"/>
      <protection/>
    </xf>
    <xf numFmtId="0" fontId="3" fillId="0" borderId="10" xfId="63" applyNumberFormat="1"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4" xfId="63" applyNumberFormat="1" applyFont="1" applyFill="1" applyBorder="1" applyAlignment="1">
      <alignment horizontal="center" vertical="center" wrapText="1"/>
      <protection/>
    </xf>
    <xf numFmtId="0" fontId="3" fillId="0" borderId="15" xfId="63" applyNumberFormat="1" applyFont="1" applyFill="1" applyBorder="1" applyAlignment="1">
      <alignment horizontal="center" vertical="center" wrapText="1"/>
      <protection/>
    </xf>
    <xf numFmtId="0" fontId="3" fillId="0" borderId="16" xfId="63" applyNumberFormat="1" applyFont="1" applyFill="1" applyBorder="1" applyAlignment="1">
      <alignment horizontal="center" vertical="center" wrapText="1"/>
      <protection/>
    </xf>
    <xf numFmtId="0" fontId="3" fillId="0" borderId="17" xfId="63" applyNumberFormat="1" applyFont="1" applyFill="1" applyBorder="1" applyAlignment="1">
      <alignment horizontal="center" vertical="center" wrapText="1"/>
      <protection/>
    </xf>
    <xf numFmtId="0" fontId="3" fillId="0" borderId="11" xfId="63" applyNumberFormat="1" applyFont="1" applyFill="1" applyBorder="1" applyAlignment="1">
      <alignment horizontal="left" vertical="center" wrapText="1"/>
      <protection/>
    </xf>
    <xf numFmtId="0" fontId="3" fillId="0" borderId="13" xfId="63" applyNumberFormat="1" applyFont="1" applyFill="1" applyBorder="1" applyAlignment="1">
      <alignment horizontal="left" vertical="center" wrapText="1"/>
      <protection/>
    </xf>
    <xf numFmtId="0" fontId="3" fillId="0" borderId="18" xfId="63" applyNumberFormat="1" applyFont="1" applyFill="1" applyBorder="1" applyAlignment="1">
      <alignment horizontal="center" vertical="center" wrapText="1"/>
      <protection/>
    </xf>
    <xf numFmtId="0" fontId="3" fillId="0" borderId="19" xfId="63" applyNumberFormat="1" applyFont="1" applyFill="1" applyBorder="1" applyAlignment="1">
      <alignment horizontal="center" vertical="center" wrapText="1"/>
      <protection/>
    </xf>
    <xf numFmtId="0" fontId="3" fillId="0" borderId="20" xfId="63" applyNumberFormat="1" applyFont="1" applyFill="1" applyBorder="1" applyAlignment="1">
      <alignment horizontal="center" vertical="center" wrapText="1"/>
      <protection/>
    </xf>
    <xf numFmtId="0" fontId="3" fillId="0" borderId="21" xfId="63" applyNumberFormat="1" applyFont="1" applyFill="1" applyBorder="1" applyAlignment="1">
      <alignment horizontal="center" vertical="center" wrapText="1"/>
      <protection/>
    </xf>
    <xf numFmtId="0" fontId="3" fillId="0" borderId="10" xfId="63" applyNumberFormat="1" applyFont="1" applyFill="1" applyBorder="1" applyAlignment="1">
      <alignment horizontal="center" vertical="center" wrapText="1"/>
      <protection/>
    </xf>
    <xf numFmtId="0" fontId="3" fillId="0" borderId="11" xfId="63" applyNumberFormat="1" applyFont="1" applyFill="1" applyBorder="1" applyAlignment="1">
      <alignment horizontal="left" vertical="center" wrapText="1"/>
      <protection/>
    </xf>
    <xf numFmtId="0" fontId="3" fillId="0" borderId="13" xfId="63" applyNumberFormat="1" applyFont="1" applyFill="1" applyBorder="1" applyAlignment="1">
      <alignment horizontal="left" vertical="center" wrapText="1"/>
      <protection/>
    </xf>
    <xf numFmtId="0" fontId="3" fillId="0" borderId="11" xfId="63" applyNumberFormat="1" applyFont="1" applyFill="1" applyBorder="1" applyAlignment="1">
      <alignment horizontal="center" vertical="center" wrapText="1"/>
      <protection/>
    </xf>
    <xf numFmtId="0" fontId="3" fillId="0" borderId="11" xfId="63" applyNumberFormat="1" applyFont="1" applyFill="1" applyBorder="1" applyAlignment="1">
      <alignment horizontal="center" vertical="center" wrapText="1"/>
      <protection/>
    </xf>
    <xf numFmtId="0" fontId="3" fillId="0" borderId="13" xfId="63"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1" xfId="65" applyNumberFormat="1" applyFont="1" applyFill="1" applyBorder="1" applyAlignment="1">
      <alignment horizontal="center" vertical="center" wrapText="1"/>
      <protection/>
    </xf>
    <xf numFmtId="0" fontId="3" fillId="0" borderId="13" xfId="65"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0" xfId="65" applyNumberFormat="1" applyFont="1" applyFill="1" applyBorder="1" applyAlignment="1">
      <alignment horizontal="justify" vertical="center" wrapText="1"/>
      <protection/>
    </xf>
    <xf numFmtId="0" fontId="3" fillId="0" borderId="10" xfId="65" applyNumberFormat="1" applyFont="1" applyFill="1" applyBorder="1" applyAlignment="1">
      <alignment horizontal="center" vertical="center" wrapText="1"/>
      <protection/>
    </xf>
    <xf numFmtId="0" fontId="3" fillId="0" borderId="10" xfId="65" applyNumberFormat="1" applyFont="1" applyFill="1" applyBorder="1" applyAlignment="1">
      <alignment horizontal="left" vertical="center" wrapText="1"/>
      <protection/>
    </xf>
    <xf numFmtId="0" fontId="4" fillId="0" borderId="10" xfId="65" applyNumberFormat="1" applyFont="1" applyFill="1" applyBorder="1" applyAlignment="1">
      <alignment horizontal="center" vertical="center" wrapText="1"/>
      <protection/>
    </xf>
    <xf numFmtId="0" fontId="3" fillId="0" borderId="10" xfId="65" applyNumberFormat="1"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2" fillId="0" borderId="10" xfId="63" applyNumberFormat="1" applyFont="1" applyFill="1" applyBorder="1" applyAlignment="1">
      <alignment horizontal="center" vertical="center" wrapText="1"/>
      <protection/>
    </xf>
    <xf numFmtId="0" fontId="3" fillId="0" borderId="14" xfId="63" applyNumberFormat="1" applyFont="1" applyFill="1" applyBorder="1" applyAlignment="1">
      <alignment horizontal="center" vertical="center" wrapText="1"/>
      <protection/>
    </xf>
    <xf numFmtId="0" fontId="3" fillId="0" borderId="16" xfId="63" applyNumberFormat="1" applyFont="1" applyFill="1" applyBorder="1" applyAlignment="1">
      <alignment horizontal="center" vertical="center" wrapText="1"/>
      <protection/>
    </xf>
    <xf numFmtId="0" fontId="3" fillId="0" borderId="20" xfId="63" applyNumberFormat="1" applyFont="1" applyFill="1" applyBorder="1" applyAlignment="1">
      <alignment horizontal="center" vertical="center" wrapText="1"/>
      <protection/>
    </xf>
    <xf numFmtId="0" fontId="3" fillId="0" borderId="12" xfId="63" applyNumberFormat="1" applyFont="1" applyFill="1" applyBorder="1" applyAlignment="1">
      <alignment horizontal="left" vertical="center" wrapText="1"/>
      <protection/>
    </xf>
    <xf numFmtId="0" fontId="3" fillId="0" borderId="0" xfId="0" applyFont="1" applyFill="1" applyAlignment="1">
      <alignment vertical="center" wrapText="1"/>
    </xf>
    <xf numFmtId="0" fontId="3" fillId="0" borderId="0" xfId="63" applyNumberFormat="1" applyFont="1" applyFill="1" applyBorder="1" applyAlignment="1">
      <alignment vertical="center" wrapText="1"/>
      <protection/>
    </xf>
    <xf numFmtId="0" fontId="26" fillId="0" borderId="10" xfId="63" applyNumberFormat="1" applyFont="1" applyFill="1" applyBorder="1" applyAlignment="1">
      <alignment horizontal="center" vertical="center" wrapText="1"/>
      <protection/>
    </xf>
    <xf numFmtId="0" fontId="3" fillId="0" borderId="20" xfId="63" applyNumberFormat="1" applyFont="1" applyFill="1" applyBorder="1" applyAlignment="1">
      <alignment horizontal="center" vertical="center" wrapText="1"/>
      <protection/>
    </xf>
    <xf numFmtId="0" fontId="3" fillId="0" borderId="12" xfId="63" applyNumberFormat="1" applyFont="1" applyFill="1" applyBorder="1" applyAlignment="1">
      <alignment horizontal="center" vertical="center" wrapText="1"/>
      <protection/>
    </xf>
    <xf numFmtId="0" fontId="3" fillId="0" borderId="12"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3" fillId="0" borderId="10" xfId="0" applyFont="1" applyFill="1" applyBorder="1" applyAlignment="1">
      <alignment horizontal="center" vertical="center" wrapText="1"/>
    </xf>
    <xf numFmtId="0" fontId="2" fillId="0" borderId="11" xfId="63" applyNumberFormat="1" applyFont="1" applyFill="1" applyBorder="1" applyAlignment="1" quotePrefix="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1" xfId="64"/>
    <cellStyle name="常规_Sheet1_2" xfId="65"/>
    <cellStyle name="常规_Sheet2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7"/>
  <sheetViews>
    <sheetView tabSelected="1" view="pageBreakPreview" zoomScale="110" zoomScaleSheetLayoutView="110" workbookViewId="0" topLeftCell="A1">
      <selection activeCell="L6" sqref="L6"/>
    </sheetView>
  </sheetViews>
  <sheetFormatPr defaultColWidth="9.00390625" defaultRowHeight="14.25"/>
  <cols>
    <col min="1" max="1" width="9.00390625" style="2" customWidth="1"/>
    <col min="2" max="2" width="10.50390625" style="3" customWidth="1"/>
    <col min="3" max="3" width="17.00390625" style="3" customWidth="1"/>
    <col min="4" max="4" width="5.75390625" style="3" customWidth="1"/>
    <col min="5" max="5" width="4.625" style="3" customWidth="1"/>
    <col min="6" max="6" width="14.875" style="3" customWidth="1"/>
    <col min="7" max="7" width="8.625" style="4" customWidth="1"/>
    <col min="8" max="8" width="20.00390625" style="4" customWidth="1"/>
    <col min="9" max="9" width="12.625" style="4" customWidth="1"/>
    <col min="10" max="10" width="4.875" style="4" customWidth="1"/>
    <col min="11" max="11" width="6.75390625" style="4" customWidth="1"/>
    <col min="12" max="12" width="32.00390625" style="5" customWidth="1"/>
    <col min="13" max="16384" width="9.00390625" style="5" customWidth="1"/>
  </cols>
  <sheetData>
    <row r="1" spans="1:11" ht="39.75" customHeight="1">
      <c r="A1" s="6" t="s">
        <v>0</v>
      </c>
      <c r="B1" s="6"/>
      <c r="C1" s="6"/>
      <c r="D1" s="6"/>
      <c r="E1" s="6"/>
      <c r="F1" s="6"/>
      <c r="G1" s="6"/>
      <c r="H1" s="6"/>
      <c r="I1" s="6"/>
      <c r="J1" s="6"/>
      <c r="K1" s="6"/>
    </row>
    <row r="2" spans="1:11" ht="28.5" customHeight="1">
      <c r="A2" s="7" t="s">
        <v>1</v>
      </c>
      <c r="B2" s="8" t="s">
        <v>2</v>
      </c>
      <c r="C2" s="9"/>
      <c r="D2" s="7" t="s">
        <v>3</v>
      </c>
      <c r="E2" s="58" t="s">
        <v>4</v>
      </c>
      <c r="F2" s="9"/>
      <c r="G2" s="7" t="s">
        <v>5</v>
      </c>
      <c r="H2" s="7" t="s">
        <v>6</v>
      </c>
      <c r="I2" s="7" t="s">
        <v>7</v>
      </c>
      <c r="J2" s="43">
        <v>38.38</v>
      </c>
      <c r="K2" s="43"/>
    </row>
    <row r="3" spans="1:11" ht="30" customHeight="1">
      <c r="A3" s="7" t="s">
        <v>8</v>
      </c>
      <c r="B3" s="7" t="s">
        <v>9</v>
      </c>
      <c r="C3" s="7" t="s">
        <v>10</v>
      </c>
      <c r="D3" s="7" t="s">
        <v>11</v>
      </c>
      <c r="E3" s="8" t="s">
        <v>12</v>
      </c>
      <c r="F3" s="10"/>
      <c r="G3" s="10"/>
      <c r="H3" s="10"/>
      <c r="I3" s="9"/>
      <c r="J3" s="7" t="s">
        <v>13</v>
      </c>
      <c r="K3" s="7" t="s">
        <v>14</v>
      </c>
    </row>
    <row r="4" spans="1:11" ht="70.5" customHeight="1">
      <c r="A4" s="11" t="s">
        <v>15</v>
      </c>
      <c r="B4" s="11" t="s">
        <v>16</v>
      </c>
      <c r="C4" s="11" t="s">
        <v>17</v>
      </c>
      <c r="D4" s="11">
        <v>8</v>
      </c>
      <c r="E4" s="12" t="s">
        <v>18</v>
      </c>
      <c r="F4" s="12"/>
      <c r="G4" s="12"/>
      <c r="H4" s="12"/>
      <c r="I4" s="12"/>
      <c r="J4" s="11">
        <v>7</v>
      </c>
      <c r="K4" s="11">
        <f>SUM(J4)</f>
        <v>7</v>
      </c>
    </row>
    <row r="5" spans="1:11" ht="30" customHeight="1">
      <c r="A5" s="13" t="s">
        <v>19</v>
      </c>
      <c r="B5" s="11" t="s">
        <v>20</v>
      </c>
      <c r="C5" s="11" t="s">
        <v>21</v>
      </c>
      <c r="D5" s="11">
        <v>2</v>
      </c>
      <c r="E5" s="12" t="s">
        <v>22</v>
      </c>
      <c r="F5" s="12"/>
      <c r="G5" s="12"/>
      <c r="H5" s="12"/>
      <c r="I5" s="12"/>
      <c r="J5" s="11">
        <v>2</v>
      </c>
      <c r="K5" s="44">
        <f>SUM(J5:J10)</f>
        <v>30.5</v>
      </c>
    </row>
    <row r="6" spans="1:11" ht="45" customHeight="1">
      <c r="A6" s="13"/>
      <c r="B6" s="11"/>
      <c r="C6" s="11" t="s">
        <v>23</v>
      </c>
      <c r="D6" s="11">
        <v>2</v>
      </c>
      <c r="E6" s="12" t="s">
        <v>24</v>
      </c>
      <c r="F6" s="12"/>
      <c r="G6" s="12"/>
      <c r="H6" s="12"/>
      <c r="I6" s="12"/>
      <c r="J6" s="11">
        <v>2</v>
      </c>
      <c r="K6" s="45"/>
    </row>
    <row r="7" spans="1:11" ht="66" customHeight="1">
      <c r="A7" s="14"/>
      <c r="B7" s="11"/>
      <c r="C7" s="11" t="s">
        <v>25</v>
      </c>
      <c r="D7" s="11">
        <v>6</v>
      </c>
      <c r="E7" s="12" t="s">
        <v>26</v>
      </c>
      <c r="F7" s="12"/>
      <c r="G7" s="12"/>
      <c r="H7" s="12"/>
      <c r="I7" s="12"/>
      <c r="J7" s="11">
        <v>4.5</v>
      </c>
      <c r="K7" s="45"/>
    </row>
    <row r="8" spans="1:11" ht="30" customHeight="1">
      <c r="A8" s="14"/>
      <c r="B8" s="11" t="s">
        <v>27</v>
      </c>
      <c r="C8" s="11" t="s">
        <v>21</v>
      </c>
      <c r="D8" s="11">
        <v>2</v>
      </c>
      <c r="E8" s="12" t="s">
        <v>28</v>
      </c>
      <c r="F8" s="12"/>
      <c r="G8" s="12"/>
      <c r="H8" s="12"/>
      <c r="I8" s="12"/>
      <c r="J8" s="11">
        <v>2</v>
      </c>
      <c r="K8" s="45"/>
    </row>
    <row r="9" spans="1:11" ht="94.5" customHeight="1">
      <c r="A9" s="14"/>
      <c r="B9" s="11"/>
      <c r="C9" s="11" t="s">
        <v>29</v>
      </c>
      <c r="D9" s="11">
        <v>7</v>
      </c>
      <c r="E9" s="12" t="s">
        <v>30</v>
      </c>
      <c r="F9" s="12"/>
      <c r="G9" s="12"/>
      <c r="H9" s="12"/>
      <c r="I9" s="12"/>
      <c r="J9" s="11">
        <v>7</v>
      </c>
      <c r="K9" s="45"/>
    </row>
    <row r="10" spans="1:11" ht="30" customHeight="1">
      <c r="A10" s="14"/>
      <c r="B10" s="15"/>
      <c r="C10" s="11" t="s">
        <v>31</v>
      </c>
      <c r="D10" s="11">
        <v>13</v>
      </c>
      <c r="E10" s="12" t="s">
        <v>32</v>
      </c>
      <c r="F10" s="12"/>
      <c r="G10" s="12"/>
      <c r="H10" s="12"/>
      <c r="I10" s="12"/>
      <c r="J10" s="11">
        <f>13</f>
        <v>13</v>
      </c>
      <c r="K10" s="46"/>
    </row>
    <row r="11" spans="1:11" ht="43.5" customHeight="1">
      <c r="A11" s="16" t="s">
        <v>33</v>
      </c>
      <c r="B11" s="17" t="s">
        <v>34</v>
      </c>
      <c r="C11" s="11" t="s">
        <v>35</v>
      </c>
      <c r="D11" s="11">
        <v>10</v>
      </c>
      <c r="E11" s="12" t="s">
        <v>36</v>
      </c>
      <c r="F11" s="12"/>
      <c r="G11" s="12"/>
      <c r="H11" s="12"/>
      <c r="I11" s="12"/>
      <c r="J11" s="11">
        <v>10</v>
      </c>
      <c r="K11" s="44">
        <f>J11+J12+J13+J14+J15+J16</f>
        <v>46</v>
      </c>
    </row>
    <row r="12" spans="1:12" ht="39" customHeight="1">
      <c r="A12" s="18"/>
      <c r="B12" s="19"/>
      <c r="C12" s="11" t="s">
        <v>37</v>
      </c>
      <c r="D12" s="11">
        <v>5</v>
      </c>
      <c r="E12" s="20" t="s">
        <v>38</v>
      </c>
      <c r="F12" s="21"/>
      <c r="G12" s="21"/>
      <c r="H12" s="21"/>
      <c r="I12" s="47"/>
      <c r="J12" s="11">
        <v>3</v>
      </c>
      <c r="K12" s="45"/>
      <c r="L12" s="48"/>
    </row>
    <row r="13" spans="1:12" ht="63.75" customHeight="1">
      <c r="A13" s="18"/>
      <c r="B13" s="19"/>
      <c r="C13" s="11" t="s">
        <v>39</v>
      </c>
      <c r="D13" s="11">
        <v>15</v>
      </c>
      <c r="E13" s="12" t="s">
        <v>40</v>
      </c>
      <c r="F13" s="12"/>
      <c r="G13" s="12"/>
      <c r="H13" s="12"/>
      <c r="I13" s="12"/>
      <c r="J13" s="11">
        <v>10</v>
      </c>
      <c r="K13" s="45"/>
      <c r="L13" s="49"/>
    </row>
    <row r="14" spans="1:11" ht="45.75" customHeight="1">
      <c r="A14" s="18"/>
      <c r="B14" s="22" t="s">
        <v>41</v>
      </c>
      <c r="C14" s="11" t="s">
        <v>42</v>
      </c>
      <c r="D14" s="11">
        <v>20</v>
      </c>
      <c r="E14" s="12" t="s">
        <v>43</v>
      </c>
      <c r="F14" s="12"/>
      <c r="G14" s="12"/>
      <c r="H14" s="12"/>
      <c r="I14" s="12"/>
      <c r="J14" s="11">
        <v>15</v>
      </c>
      <c r="K14" s="45"/>
    </row>
    <row r="15" spans="1:11" ht="39.75" customHeight="1">
      <c r="A15" s="18"/>
      <c r="B15" s="23"/>
      <c r="C15" s="11" t="s">
        <v>44</v>
      </c>
      <c r="D15" s="11">
        <v>5</v>
      </c>
      <c r="E15" s="12" t="s">
        <v>45</v>
      </c>
      <c r="F15" s="12"/>
      <c r="G15" s="12"/>
      <c r="H15" s="12"/>
      <c r="I15" s="12"/>
      <c r="J15" s="50">
        <v>3</v>
      </c>
      <c r="K15" s="45"/>
    </row>
    <row r="16" spans="1:11" ht="118.5" customHeight="1">
      <c r="A16" s="24"/>
      <c r="B16" s="25" t="s">
        <v>46</v>
      </c>
      <c r="C16" s="11" t="s">
        <v>47</v>
      </c>
      <c r="D16" s="11">
        <v>5</v>
      </c>
      <c r="E16" s="12" t="s">
        <v>48</v>
      </c>
      <c r="F16" s="12"/>
      <c r="G16" s="12"/>
      <c r="H16" s="12"/>
      <c r="I16" s="12"/>
      <c r="J16" s="11">
        <v>5</v>
      </c>
      <c r="K16" s="46"/>
    </row>
    <row r="17" spans="1:11" ht="63" customHeight="1">
      <c r="A17" s="26" t="s">
        <v>49</v>
      </c>
      <c r="B17" s="25" t="s">
        <v>50</v>
      </c>
      <c r="C17" s="11" t="s">
        <v>51</v>
      </c>
      <c r="D17" s="11">
        <v>-5</v>
      </c>
      <c r="E17" s="27" t="s">
        <v>52</v>
      </c>
      <c r="F17" s="28"/>
      <c r="G17" s="28"/>
      <c r="H17" s="28"/>
      <c r="I17" s="28"/>
      <c r="J17" s="11">
        <v>0</v>
      </c>
      <c r="K17" s="51">
        <f>J17</f>
        <v>0</v>
      </c>
    </row>
    <row r="18" spans="1:11" ht="30" customHeight="1">
      <c r="A18" s="29" t="s">
        <v>14</v>
      </c>
      <c r="B18" s="11" t="s">
        <v>53</v>
      </c>
      <c r="C18" s="11" t="s">
        <v>53</v>
      </c>
      <c r="D18" s="11">
        <v>100</v>
      </c>
      <c r="E18" s="30" t="s">
        <v>54</v>
      </c>
      <c r="F18" s="31"/>
      <c r="G18" s="31"/>
      <c r="H18" s="31"/>
      <c r="I18" s="31"/>
      <c r="J18" s="52"/>
      <c r="K18" s="52">
        <f>SUM(K4:K17)</f>
        <v>83.5</v>
      </c>
    </row>
    <row r="19" spans="1:11" ht="30" customHeight="1">
      <c r="A19" s="11" t="s">
        <v>55</v>
      </c>
      <c r="B19" s="11"/>
      <c r="C19" s="32" t="s">
        <v>56</v>
      </c>
      <c r="D19" s="33"/>
      <c r="E19" s="33"/>
      <c r="F19" s="33"/>
      <c r="G19" s="33"/>
      <c r="H19" s="33"/>
      <c r="I19" s="33"/>
      <c r="J19" s="53"/>
      <c r="K19" s="54" t="s">
        <v>57</v>
      </c>
    </row>
    <row r="20" spans="1:11" ht="30" customHeight="1">
      <c r="A20" s="34" t="s">
        <v>58</v>
      </c>
      <c r="B20" s="35"/>
      <c r="C20" s="36" t="s">
        <v>59</v>
      </c>
      <c r="D20" s="36"/>
      <c r="E20" s="36"/>
      <c r="F20" s="36"/>
      <c r="G20" s="36"/>
      <c r="H20" s="36"/>
      <c r="I20" s="36"/>
      <c r="J20" s="36"/>
      <c r="K20" s="36"/>
    </row>
    <row r="21" spans="1:11" ht="63" customHeight="1">
      <c r="A21" s="34" t="s">
        <v>60</v>
      </c>
      <c r="B21" s="35"/>
      <c r="C21" s="37" t="s">
        <v>61</v>
      </c>
      <c r="D21" s="37"/>
      <c r="E21" s="37"/>
      <c r="F21" s="37"/>
      <c r="G21" s="37"/>
      <c r="H21" s="37"/>
      <c r="I21" s="37"/>
      <c r="J21" s="37"/>
      <c r="K21" s="37"/>
    </row>
    <row r="22" spans="1:12" ht="72.75" customHeight="1">
      <c r="A22" s="38" t="s">
        <v>62</v>
      </c>
      <c r="B22" s="38"/>
      <c r="C22" s="39" t="s">
        <v>63</v>
      </c>
      <c r="D22" s="39"/>
      <c r="E22" s="39"/>
      <c r="F22" s="39"/>
      <c r="G22" s="39"/>
      <c r="H22" s="39"/>
      <c r="I22" s="39"/>
      <c r="J22" s="38"/>
      <c r="K22" s="38"/>
      <c r="L22" s="55"/>
    </row>
    <row r="23" spans="1:12" ht="60" customHeight="1">
      <c r="A23" s="38" t="s">
        <v>64</v>
      </c>
      <c r="B23" s="38"/>
      <c r="C23" s="39" t="s">
        <v>65</v>
      </c>
      <c r="D23" s="39"/>
      <c r="E23" s="39"/>
      <c r="F23" s="39"/>
      <c r="G23" s="39"/>
      <c r="H23" s="39"/>
      <c r="I23" s="39"/>
      <c r="J23" s="38"/>
      <c r="K23" s="38"/>
      <c r="L23" s="56"/>
    </row>
    <row r="24" spans="1:11" ht="39.75" customHeight="1">
      <c r="A24" s="38" t="s">
        <v>66</v>
      </c>
      <c r="B24" s="38"/>
      <c r="C24" s="38" t="s">
        <v>67</v>
      </c>
      <c r="D24" s="40"/>
      <c r="E24" s="40"/>
      <c r="F24" s="40"/>
      <c r="G24" s="40"/>
      <c r="H24" s="40"/>
      <c r="I24" s="40"/>
      <c r="J24" s="40"/>
      <c r="K24" s="40"/>
    </row>
    <row r="25" spans="1:11" ht="39.75" customHeight="1">
      <c r="A25" s="41" t="s">
        <v>68</v>
      </c>
      <c r="B25" s="41"/>
      <c r="C25" s="41"/>
      <c r="D25" s="41"/>
      <c r="E25" s="41"/>
      <c r="F25" s="41"/>
      <c r="G25" s="41"/>
      <c r="H25" s="41"/>
      <c r="I25" s="41"/>
      <c r="J25" s="36"/>
      <c r="K25" s="36"/>
    </row>
    <row r="26" spans="1:11" s="1" customFormat="1" ht="39.75" customHeight="1">
      <c r="A26" s="41" t="s">
        <v>69</v>
      </c>
      <c r="B26" s="41"/>
      <c r="C26" s="41"/>
      <c r="D26" s="41"/>
      <c r="E26" s="41"/>
      <c r="F26" s="41"/>
      <c r="G26" s="41"/>
      <c r="H26" s="41"/>
      <c r="I26" s="41"/>
      <c r="J26" s="36"/>
      <c r="K26" s="36"/>
    </row>
    <row r="27" spans="1:11" ht="39.75" customHeight="1">
      <c r="A27" s="42" t="s">
        <v>70</v>
      </c>
      <c r="B27" s="42"/>
      <c r="C27" s="42"/>
      <c r="D27" s="42"/>
      <c r="E27" s="42"/>
      <c r="F27" s="42"/>
      <c r="G27" s="42"/>
      <c r="H27" s="42"/>
      <c r="I27" s="42"/>
      <c r="J27" s="57"/>
      <c r="K27" s="57"/>
    </row>
  </sheetData>
  <sheetProtection/>
  <mergeCells count="43">
    <mergeCell ref="A1:K1"/>
    <mergeCell ref="B2:C2"/>
    <mergeCell ref="E2:F2"/>
    <mergeCell ref="J2:K2"/>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J18"/>
    <mergeCell ref="A19:B19"/>
    <mergeCell ref="C19:J19"/>
    <mergeCell ref="A20:B20"/>
    <mergeCell ref="C20:K20"/>
    <mergeCell ref="A21:B21"/>
    <mergeCell ref="C21:K21"/>
    <mergeCell ref="A22:B22"/>
    <mergeCell ref="C22:K22"/>
    <mergeCell ref="A23:B23"/>
    <mergeCell ref="C23:K23"/>
    <mergeCell ref="A24:B24"/>
    <mergeCell ref="C24:K24"/>
    <mergeCell ref="A25:K25"/>
    <mergeCell ref="A26:K26"/>
    <mergeCell ref="A27:K27"/>
    <mergeCell ref="A5:A10"/>
    <mergeCell ref="A11:A16"/>
    <mergeCell ref="B5:B7"/>
    <mergeCell ref="B8:B10"/>
    <mergeCell ref="B11:B13"/>
    <mergeCell ref="B14:B15"/>
    <mergeCell ref="K5:K10"/>
    <mergeCell ref="K11:K16"/>
  </mergeCells>
  <printOptions horizontalCentered="1"/>
  <pageMargins left="0.31" right="0.31" top="0.47" bottom="0.24" header="0.39" footer="0.2"/>
  <pageSetup horizontalDpi="600" verticalDpi="600" orientation="portrait" paperSize="9" scale="59"/>
  <rowBreaks count="2" manualBreakCount="2">
    <brk id="19" max="255" man="1"/>
    <brk id="28"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广州市科苗展略企业管理咨询有限公司</dc:title>
  <dc:subject>附件6：2016年度财政支出项目绩效评价评分意见表（范本）</dc:subject>
  <dc:creator>姚欢洋 13929558880</dc:creator>
  <cp:keywords/>
  <dc:description/>
  <cp:lastModifiedBy>smile</cp:lastModifiedBy>
  <cp:lastPrinted>2017-05-04T03:33:44Z</cp:lastPrinted>
  <dcterms:created xsi:type="dcterms:W3CDTF">2017-04-17T09:57:54Z</dcterms:created>
  <dcterms:modified xsi:type="dcterms:W3CDTF">2020-09-27T02:37:07Z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