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15" windowWidth="3420" windowHeight="1560" firstSheet="6"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'g01收入支出决算总表'!$A$1:$F$23</definedName>
    <definedName name="_xlnm.Print_Area" localSheetId="3">'g04财政拨款收入支出决算总表'!$A$1:$H$26</definedName>
    <definedName name="_xlnm.Print_Area" localSheetId="4">'g05一般公共预算财政拨款支出决算表'!$A$1:$F$35</definedName>
    <definedName name="_xlnm.Print_Area" localSheetId="5">'g06一般公共预算财政拨款基本支出决算表'!$A$1:$F$39</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<sst xmlns="http://schemas.openxmlformats.org/spreadsheetml/2006/main" count="341" uniqueCount="190">
  <si>
    <t>收入</t>
  </si>
  <si>
    <t>支出</t>
  </si>
  <si>
    <t>项    目</t>
  </si>
  <si>
    <t>行次</t>
  </si>
  <si>
    <t>决算数</t>
  </si>
  <si>
    <t>栏    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</si>
  <si>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</si>
  <si>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</si>
  <si>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</si>
  <si>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</si>
  <si>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</si>
  <si>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</si>
  <si>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</si>
  <si>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</si>
  <si>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</si>
  <si>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</si>
  <si>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</si>
  <si>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</si>
  <si>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</si>
  <si>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</si>
  <si>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</si>
  <si>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</si>
  <si>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</si>
  <si>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</si>
  <si>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</si>
  <si>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</si>
  <si>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</si>
  <si>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</si>
  <si>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</si>
  <si>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</si>
  <si>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</si>
  <si>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</si>
  <si>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</si>
  <si>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</si>
  <si>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</si>
  <si>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</si>
  <si>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</si>
  <si>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</si>
  <si>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</si>
  <si>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</si>
  <si>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</si>
  <si>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</si>
  <si>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</si>
  <si>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</si>
  <si>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</si>
  <si>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</si>
  <si>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</si>
  <si>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</si>
  <si>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</si>
  <si>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</si>
  <si>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</si>
  <si>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</si>
  <si>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</si>
  <si>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公开01表</t>
  </si>
  <si>
    <t>公开02表</t>
  </si>
  <si>
    <t>公开04表</t>
  </si>
  <si>
    <t>公开03表</t>
  </si>
  <si>
    <t>部门：</t>
  </si>
  <si>
    <t>7</t>
  </si>
  <si>
    <t>财政拨款收入</t>
  </si>
  <si>
    <t>本年收入</t>
  </si>
  <si>
    <t>项目支出</t>
  </si>
  <si>
    <t>年末结转和结余</t>
  </si>
  <si>
    <t xml:space="preserve">基本支出  </t>
  </si>
  <si>
    <t>本年支出</t>
  </si>
  <si>
    <t>小计</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</si>
  <si>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</si>
  <si>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</si>
  <si>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</si>
  <si>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</si>
  <si>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</si>
  <si>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</si>
  <si>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</si>
  <si>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</si>
  <si>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</si>
  <si>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</si>
  <si>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</si>
  <si>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</si>
  <si>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</si>
  <si>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</si>
  <si>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</si>
  <si>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</si>
  <si>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</si>
  <si>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</si>
  <si>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收入支出决算总表</t>
  </si>
  <si>
    <t xml:space="preserve">         年初结转和结余</t>
  </si>
  <si>
    <t>一、一般公共服务支出</t>
  </si>
  <si>
    <t>二、外交支出</t>
  </si>
  <si>
    <t>三、国防支出</t>
  </si>
  <si>
    <t>四、公共安全支出</t>
  </si>
  <si>
    <t>五、教育支出</t>
  </si>
  <si>
    <t>六、科学技术支出</t>
  </si>
  <si>
    <t>收入决算表</t>
  </si>
  <si>
    <t>注：本表反映部门本年度取得的各项收入情况。</t>
  </si>
  <si>
    <r>
      <t>注：本表反映部门本年度的总收支和年末结转结余情况</t>
    </r>
    <r>
      <rPr>
        <sz val="10"/>
        <rFont val="宋体"/>
        <family val="0"/>
      </rPr>
      <t>。</t>
    </r>
  </si>
  <si>
    <t>注：本表反映部门本年度各项支出情况。</t>
  </si>
  <si>
    <t>支出决算表</t>
  </si>
  <si>
    <t>一般公共预算财政拨款支出决算表</t>
  </si>
  <si>
    <t>财政拨款收入支出决算总表</t>
  </si>
  <si>
    <t>二、政府性基金预算财政拨款</t>
  </si>
  <si>
    <t>一、一般公共预算财政拨款</t>
  </si>
  <si>
    <t>年初财政拨款结转和结余</t>
  </si>
  <si>
    <t xml:space="preserve">        政府性基金预算财政拨款</t>
  </si>
  <si>
    <t>年末结转和结余</t>
  </si>
  <si>
    <t>金额</t>
  </si>
  <si>
    <r>
      <t>注：本表反映部门本年度一般公共预算财政拨款和政府性基金预算财政拨款的总收支和年末结转结余情况</t>
    </r>
    <r>
      <rPr>
        <sz val="10"/>
        <rFont val="宋体"/>
        <family val="0"/>
      </rPr>
      <t>。</t>
    </r>
  </si>
  <si>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</si>
  <si>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</si>
  <si>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</si>
  <si>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</si>
  <si>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r>
      <t>公开0</t>
    </r>
    <r>
      <rPr>
        <sz val="10"/>
        <color indexed="8"/>
        <rFont val="宋体"/>
        <family val="0"/>
      </rPr>
      <t>7</t>
    </r>
    <r>
      <rPr>
        <sz val="10"/>
        <color indexed="8"/>
        <rFont val="宋体"/>
        <family val="0"/>
      </rPr>
      <t>表</t>
    </r>
  </si>
  <si>
    <t>一般公共预算财政拨款“三公”经费支出决算表</t>
  </si>
  <si>
    <r>
      <t>公开06</t>
    </r>
    <r>
      <rPr>
        <sz val="10"/>
        <color indexed="8"/>
        <rFont val="宋体"/>
        <family val="0"/>
      </rPr>
      <t>表</t>
    </r>
  </si>
  <si>
    <t>一般公共预算财政拨款基本支出决算表</t>
  </si>
  <si>
    <t>经济分类科目编码</t>
  </si>
  <si>
    <t>注：本表反映部门本年度一般公共预算财政拨款基本支出明细情况。</t>
  </si>
  <si>
    <t>人员经费</t>
  </si>
  <si>
    <t>公用经费</t>
  </si>
  <si>
    <t>功能分类科目编码</t>
  </si>
  <si>
    <t>功能分类科目编码</t>
  </si>
  <si>
    <t xml:space="preserve">      一般公共预算财政拨款</t>
  </si>
  <si>
    <t>一般公共预算财政拨款</t>
  </si>
  <si>
    <t>政府性基金预算财政拨款</t>
  </si>
  <si>
    <t>注：本表反映部门本年度一般公共预算财政拨款实际支出情况。</t>
  </si>
  <si>
    <t>年初结转和结余</t>
  </si>
  <si>
    <t>14</t>
  </si>
  <si>
    <t>15</t>
  </si>
  <si>
    <r>
      <t>201</t>
    </r>
    <r>
      <rPr>
        <sz val="11"/>
        <rFont val="宋体"/>
        <family val="0"/>
      </rPr>
      <t>5年度预算数</t>
    </r>
  </si>
  <si>
    <r>
      <t>201</t>
    </r>
    <r>
      <rPr>
        <sz val="11"/>
        <rFont val="宋体"/>
        <family val="0"/>
      </rPr>
      <t>5年度决算数</t>
    </r>
  </si>
  <si>
    <r>
      <t>注：2015</t>
    </r>
    <r>
      <rPr>
        <sz val="12"/>
        <rFont val="宋体"/>
        <family val="0"/>
      </rPr>
      <t>年度预算数为“三公”经费年初预算数，决算数是包括当年一般公共预算财政拨款和以前年度结转资金安排的实际支出。</t>
    </r>
  </si>
  <si>
    <t>七、文化体育与传媒支出</t>
  </si>
  <si>
    <t>八、社会保障与就业支出</t>
  </si>
  <si>
    <t>15</t>
  </si>
  <si>
    <t>九、其他支出</t>
  </si>
  <si>
    <t>一般公共服务支出</t>
  </si>
  <si>
    <t>港澳台侨事务</t>
  </si>
  <si>
    <t>台湾事务</t>
  </si>
  <si>
    <t>群众团体事务</t>
  </si>
  <si>
    <t>行政运行</t>
  </si>
  <si>
    <t>其他群众团体事务支出</t>
  </si>
  <si>
    <t>组织事务</t>
  </si>
  <si>
    <t>其他党委办公厅（室）及相关机构事务支出</t>
  </si>
  <si>
    <t>公共安全支出</t>
  </si>
  <si>
    <t>公安</t>
  </si>
  <si>
    <t>禁毒管理</t>
  </si>
  <si>
    <t>教育支出</t>
  </si>
  <si>
    <t>进修及培训</t>
  </si>
  <si>
    <t>培训支出</t>
  </si>
  <si>
    <t>文化体育与传媒支出</t>
  </si>
  <si>
    <t>文化</t>
  </si>
  <si>
    <t>群众文化</t>
  </si>
  <si>
    <t>社会保障和就业支出</t>
  </si>
  <si>
    <t>人力资源和社会保障管理事务</t>
  </si>
  <si>
    <t>其他人力资源和社会保障管理事务支出</t>
  </si>
  <si>
    <t>就业补助</t>
  </si>
  <si>
    <t>其他就业补助支出</t>
  </si>
  <si>
    <t>其他支出</t>
  </si>
  <si>
    <t>彩票公益金及对应专项债务收入安排的支出</t>
  </si>
  <si>
    <t>用于社会福利的彩票公益金支出</t>
  </si>
  <si>
    <t>党委办公厅（室）及相关机构事务</t>
  </si>
  <si>
    <t>其他组织事务支出</t>
  </si>
  <si>
    <t>七、文化体育及传媒支出</t>
  </si>
  <si>
    <t>八、社会保障及就业支出</t>
  </si>
  <si>
    <t>基本工资</t>
  </si>
  <si>
    <t>津贴补贴</t>
  </si>
  <si>
    <t>奖金</t>
  </si>
  <si>
    <t>社会保障缴费</t>
  </si>
  <si>
    <t>伙食补助费</t>
  </si>
  <si>
    <t>其他工资福利支出</t>
  </si>
  <si>
    <t>办公费</t>
  </si>
  <si>
    <t>印刷费</t>
  </si>
  <si>
    <t>手续费</t>
  </si>
  <si>
    <t>邮电费</t>
  </si>
  <si>
    <t>差旅费</t>
  </si>
  <si>
    <t>因公出国（境）费用</t>
  </si>
  <si>
    <t>维修（护）费</t>
  </si>
  <si>
    <t>会议费</t>
  </si>
  <si>
    <t>培训费</t>
  </si>
  <si>
    <t>公务接待费</t>
  </si>
  <si>
    <t>劳务费</t>
  </si>
  <si>
    <t>福利费</t>
  </si>
  <si>
    <t>其他交通费用</t>
  </si>
  <si>
    <t>其他商品和服务支出</t>
  </si>
  <si>
    <t>其他对个人及家庭补助</t>
  </si>
  <si>
    <t>部门：共青团中山市委员会</t>
  </si>
  <si>
    <t>共青团中山市委员会</t>
  </si>
  <si>
    <t>共青团中山市委员会</t>
  </si>
  <si>
    <t>共青团中山市委员会</t>
  </si>
  <si>
    <t>商品和服务支出</t>
  </si>
  <si>
    <t>对个人及家庭的补助</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</si>
</sst>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0_ "/>
    <numFmt numFmtId="179" formatCode="0.0000_ "/>
    <numFmt numFmtId="180" formatCode="0.0_ "/>
    <numFmt numFmtId="181" formatCode="0_ "/>
    <numFmt numFmtId="182" formatCode="_ * #,##0.000_ ;_ * \-#,##0.000_ ;_ * &quot;-&quot;??_ ;_ @_ "/>
    <numFmt numFmtId="183" formatCode="_ * #,##0.0000_ ;_ * \-#,##0.0000_ ;_ * &quot;-&quot;??_ ;_ @_ "/>
  </numFmts>
  <fonts count="46">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3"/>
    </font>
    <font>
      <sz val="16"/>
      <name val="华文中宋"/>
      <family val="0"/>
    </font>
    <font>
      <sz val="16"/>
      <color indexed="8"/>
      <name val="华文中宋"/>
      <family val="0"/>
    </font>
    <font>
      <sz val="11"/>
      <name val="宋体"/>
      <family val="0"/>
    </font>
    <font>
      <b/>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style="medium"/>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thin"/>
      <right style="thin"/>
      <top>
        <color indexed="63"/>
      </top>
      <bottom style="thin"/>
    </border>
    <border>
      <left style="medium"/>
      <right style="thin"/>
      <top style="thin"/>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border>
    <border>
      <left style="thin"/>
      <right style="thin"/>
      <top>
        <color indexed="63"/>
      </top>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color indexed="63"/>
      </right>
      <top style="thin"/>
      <bottom style="mediu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thin"/>
      <right style="medium"/>
      <top style="thin"/>
      <bottom>
        <color indexed="63"/>
      </botto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29"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36"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3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8" fillId="24" borderId="5" applyNumberFormat="0" applyAlignment="0" applyProtection="0"/>
    <xf numFmtId="0" fontId="39" fillId="25"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43" fillId="32" borderId="0" applyNumberFormat="0" applyBorder="0" applyAlignment="0" applyProtection="0"/>
    <xf numFmtId="0" fontId="44" fillId="24" borderId="8" applyNumberFormat="0" applyAlignment="0" applyProtection="0"/>
    <xf numFmtId="0" fontId="45" fillId="33" borderId="5" applyNumberFormat="0" applyAlignment="0" applyProtection="0"/>
    <xf numFmtId="0" fontId="9" fillId="0" borderId="0">
      <alignment/>
      <protection/>
    </xf>
    <xf numFmtId="0" fontId="1" fillId="34" borderId="9" applyNumberFormat="0" applyFont="0" applyAlignment="0" applyProtection="0"/>
  </cellStyleXfs>
  <cellXfs count="240">
    <xf numFmtId="0" fontId="0" fillId="0" borderId="0" xfId="0" applyAlignment="1">
      <alignment/>
    </xf>
    <xf numFmtId="0" fontId="5" fillId="0" borderId="0" xfId="52" applyFont="1" applyBorder="1" applyAlignment="1">
      <alignment horizontal="right" vertical="center"/>
      <protection/>
    </xf>
    <xf numFmtId="0" fontId="5" fillId="0" borderId="0" xfId="52" applyFont="1" applyAlignment="1">
      <alignment horizontal="right" vertical="center"/>
      <protection/>
    </xf>
    <xf numFmtId="0" fontId="0" fillId="35" borderId="0" xfId="52" applyFill="1" applyAlignment="1">
      <alignment horizontal="right" vertical="center"/>
      <protection/>
    </xf>
    <xf numFmtId="0" fontId="0" fillId="0" borderId="0" xfId="52" applyBorder="1" applyAlignment="1">
      <alignment horizontal="right" vertical="center"/>
      <protection/>
    </xf>
    <xf numFmtId="0" fontId="0" fillId="0" borderId="0" xfId="52" applyAlignment="1">
      <alignment horizontal="right" vertical="center"/>
      <protection/>
    </xf>
    <xf numFmtId="0" fontId="6" fillId="35" borderId="0" xfId="52" applyFont="1" applyFill="1" applyAlignment="1">
      <alignment horizontal="left" vertical="center"/>
      <protection/>
    </xf>
    <xf numFmtId="0" fontId="3" fillId="0" borderId="0" xfId="52" applyFont="1" applyBorder="1" applyAlignment="1">
      <alignment horizontal="right" vertical="center"/>
      <protection/>
    </xf>
    <xf numFmtId="0" fontId="3" fillId="0" borderId="0" xfId="52"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176" fontId="0" fillId="35" borderId="10" xfId="0" applyNumberFormat="1" applyFill="1" applyBorder="1" applyAlignment="1">
      <alignment horizontal="left" vertical="center"/>
    </xf>
    <xf numFmtId="176" fontId="0" fillId="35" borderId="11" xfId="0" applyNumberFormat="1" applyFill="1" applyBorder="1" applyAlignment="1">
      <alignment horizontal="left" vertical="center"/>
    </xf>
    <xf numFmtId="0" fontId="0" fillId="0" borderId="0" xfId="0" applyAlignment="1">
      <alignmen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49" fontId="0" fillId="35"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5" borderId="0" xfId="53" applyFont="1" applyFill="1" applyAlignment="1">
      <alignment vertical="center" wrapText="1"/>
      <protection/>
    </xf>
    <xf numFmtId="0" fontId="3" fillId="35" borderId="0" xfId="53" applyFont="1" applyFill="1" applyAlignment="1">
      <alignment horizontal="center" vertical="center" wrapText="1"/>
      <protection/>
    </xf>
    <xf numFmtId="0" fontId="3" fillId="35" borderId="0" xfId="53" applyFont="1" applyFill="1" applyAlignment="1">
      <alignment vertical="center" wrapText="1"/>
      <protection/>
    </xf>
    <xf numFmtId="0" fontId="0" fillId="0" borderId="0" xfId="53" applyFont="1" applyAlignment="1">
      <alignment horizontal="center" vertical="center" wrapText="1"/>
      <protection/>
    </xf>
    <xf numFmtId="0" fontId="0" fillId="0" borderId="10" xfId="53" applyFont="1" applyBorder="1" applyAlignment="1">
      <alignment horizontal="center" vertical="center" wrapText="1"/>
      <protection/>
    </xf>
    <xf numFmtId="0" fontId="0" fillId="0" borderId="12" xfId="53" applyFont="1" applyBorder="1" applyAlignment="1">
      <alignment horizontal="center" vertical="center" wrapText="1"/>
      <protection/>
    </xf>
    <xf numFmtId="0" fontId="3" fillId="0" borderId="10" xfId="53" applyFont="1" applyBorder="1" applyAlignment="1">
      <alignment vertical="center" wrapText="1"/>
      <protection/>
    </xf>
    <xf numFmtId="0" fontId="0" fillId="0" borderId="10" xfId="53" applyFont="1" applyBorder="1" applyAlignment="1">
      <alignment vertical="center" wrapText="1"/>
      <protection/>
    </xf>
    <xf numFmtId="0" fontId="0" fillId="0" borderId="0" xfId="53" applyFont="1" applyAlignment="1">
      <alignment vertical="center" wrapText="1"/>
      <protection/>
    </xf>
    <xf numFmtId="0" fontId="0" fillId="0" borderId="11" xfId="53" applyFont="1" applyBorder="1" applyAlignment="1">
      <alignment vertical="center" wrapText="1"/>
      <protection/>
    </xf>
    <xf numFmtId="0" fontId="0" fillId="0" borderId="0" xfId="53" applyFont="1" applyAlignment="1">
      <alignment horizontal="left" vertical="center"/>
      <protection/>
    </xf>
    <xf numFmtId="0" fontId="0" fillId="0" borderId="0" xfId="53" applyAlignment="1">
      <alignment vertical="center" wrapText="1"/>
      <protection/>
    </xf>
    <xf numFmtId="0" fontId="3" fillId="35" borderId="13" xfId="53" applyFont="1" applyFill="1" applyBorder="1" applyAlignment="1">
      <alignment vertical="center" wrapText="1"/>
      <protection/>
    </xf>
    <xf numFmtId="176" fontId="0" fillId="0" borderId="10" xfId="0" applyNumberFormat="1" applyFill="1" applyBorder="1" applyAlignment="1">
      <alignment horizontal="right" vertical="center"/>
    </xf>
    <xf numFmtId="176" fontId="0" fillId="0" borderId="12"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14" xfId="0" applyNumberFormat="1" applyFill="1" applyBorder="1" applyAlignment="1">
      <alignment horizontal="right" vertical="center"/>
    </xf>
    <xf numFmtId="4" fontId="0" fillId="0" borderId="10" xfId="53" applyNumberFormat="1" applyFont="1" applyFill="1" applyBorder="1" applyAlignment="1">
      <alignment horizontal="center" vertical="center" wrapText="1"/>
      <protection/>
    </xf>
    <xf numFmtId="4" fontId="0" fillId="0" borderId="12" xfId="53" applyNumberFormat="1" applyFont="1" applyFill="1" applyBorder="1" applyAlignment="1">
      <alignment horizontal="center" vertical="center" wrapText="1"/>
      <protection/>
    </xf>
    <xf numFmtId="0" fontId="0" fillId="0" borderId="10" xfId="53" applyFont="1" applyFill="1" applyBorder="1" applyAlignment="1">
      <alignment vertical="center" wrapText="1"/>
      <protection/>
    </xf>
    <xf numFmtId="4" fontId="0" fillId="0" borderId="10" xfId="53" applyNumberFormat="1" applyFont="1" applyFill="1" applyBorder="1" applyAlignment="1">
      <alignment vertical="center" wrapText="1"/>
      <protection/>
    </xf>
    <xf numFmtId="0" fontId="0" fillId="0" borderId="12" xfId="53" applyFont="1" applyFill="1" applyBorder="1" applyAlignment="1">
      <alignment vertical="center" wrapText="1"/>
      <protection/>
    </xf>
    <xf numFmtId="0" fontId="0" fillId="0" borderId="11" xfId="53" applyFont="1" applyFill="1" applyBorder="1" applyAlignment="1">
      <alignment vertical="center" wrapText="1"/>
      <protection/>
    </xf>
    <xf numFmtId="0" fontId="0" fillId="0" borderId="14" xfId="53" applyFont="1" applyFill="1" applyBorder="1" applyAlignment="1">
      <alignment vertical="center" wrapText="1"/>
      <protection/>
    </xf>
    <xf numFmtId="0" fontId="6" fillId="35" borderId="0" xfId="52" applyFont="1" applyFill="1" applyAlignment="1">
      <alignment horizontal="right" vertical="center"/>
      <protection/>
    </xf>
    <xf numFmtId="0" fontId="3" fillId="35" borderId="0" xfId="53" applyFont="1" applyFill="1" applyBorder="1" applyAlignment="1">
      <alignment vertical="center" wrapText="1"/>
      <protection/>
    </xf>
    <xf numFmtId="0" fontId="10" fillId="0" borderId="0" xfId="52" applyFont="1" applyAlignment="1">
      <alignment horizontal="left" vertical="center"/>
      <protection/>
    </xf>
    <xf numFmtId="49" fontId="0" fillId="35" borderId="12" xfId="0" applyNumberFormat="1" applyFill="1" applyBorder="1" applyAlignment="1">
      <alignment horizontal="center" vertical="center"/>
    </xf>
    <xf numFmtId="0" fontId="0" fillId="0" borderId="15" xfId="53" applyFont="1" applyBorder="1" applyAlignment="1">
      <alignment horizontal="center" vertical="center" wrapText="1"/>
      <protection/>
    </xf>
    <xf numFmtId="4" fontId="0" fillId="0" borderId="15" xfId="53" applyNumberFormat="1" applyFont="1" applyFill="1" applyBorder="1" applyAlignment="1">
      <alignment horizontal="center" vertical="center" wrapText="1"/>
      <protection/>
    </xf>
    <xf numFmtId="0" fontId="0" fillId="0" borderId="15" xfId="53" applyFont="1" applyFill="1" applyBorder="1" applyAlignment="1">
      <alignment vertical="center" wrapText="1"/>
      <protection/>
    </xf>
    <xf numFmtId="0" fontId="0" fillId="0" borderId="16" xfId="53" applyFont="1" applyFill="1" applyBorder="1" applyAlignment="1">
      <alignment vertical="center" wrapText="1"/>
      <protection/>
    </xf>
    <xf numFmtId="176" fontId="13" fillId="35" borderId="10" xfId="52" applyNumberFormat="1" applyFont="1" applyFill="1" applyBorder="1" applyAlignment="1" quotePrefix="1">
      <alignment horizontal="center" vertical="center"/>
      <protection/>
    </xf>
    <xf numFmtId="176" fontId="13" fillId="0" borderId="17" xfId="52" applyNumberFormat="1" applyFont="1" applyFill="1" applyBorder="1" applyAlignment="1" quotePrefix="1">
      <alignment horizontal="left" vertical="center"/>
      <protection/>
    </xf>
    <xf numFmtId="176" fontId="13" fillId="0" borderId="10" xfId="52" applyNumberFormat="1" applyFont="1" applyFill="1" applyBorder="1" applyAlignment="1">
      <alignment horizontal="right" vertical="center"/>
      <protection/>
    </xf>
    <xf numFmtId="176" fontId="13" fillId="35" borderId="10" xfId="52" applyNumberFormat="1" applyFont="1" applyFill="1" applyBorder="1" applyAlignment="1" quotePrefix="1">
      <alignment horizontal="left" vertical="center"/>
      <protection/>
    </xf>
    <xf numFmtId="0" fontId="13" fillId="35" borderId="10" xfId="52" applyNumberFormat="1" applyFont="1" applyFill="1" applyBorder="1" applyAlignment="1" quotePrefix="1">
      <alignment horizontal="center" vertical="center"/>
      <protection/>
    </xf>
    <xf numFmtId="176" fontId="13" fillId="0" borderId="12" xfId="52" applyNumberFormat="1" applyFont="1" applyFill="1" applyBorder="1" applyAlignment="1">
      <alignment horizontal="right" vertical="center"/>
      <protection/>
    </xf>
    <xf numFmtId="176" fontId="13" fillId="35" borderId="17" xfId="52" applyNumberFormat="1" applyFont="1" applyFill="1" applyBorder="1" applyAlignment="1">
      <alignment horizontal="left" vertical="center"/>
      <protection/>
    </xf>
    <xf numFmtId="176" fontId="13" fillId="35" borderId="17" xfId="52" applyNumberFormat="1" applyFont="1" applyFill="1" applyBorder="1" applyAlignment="1" quotePrefix="1">
      <alignment horizontal="left" vertical="center"/>
      <protection/>
    </xf>
    <xf numFmtId="176" fontId="13" fillId="0" borderId="17" xfId="52" applyNumberFormat="1" applyFont="1" applyFill="1" applyBorder="1" applyAlignment="1">
      <alignment horizontal="left" vertical="center"/>
      <protection/>
    </xf>
    <xf numFmtId="176" fontId="13" fillId="0" borderId="10" xfId="52" applyNumberFormat="1" applyFont="1" applyFill="1" applyBorder="1" applyAlignment="1">
      <alignment horizontal="left" vertical="center"/>
      <protection/>
    </xf>
    <xf numFmtId="176" fontId="13" fillId="0" borderId="15" xfId="52" applyNumberFormat="1" applyFont="1" applyFill="1" applyBorder="1" applyAlignment="1" quotePrefix="1">
      <alignment horizontal="left" vertical="center"/>
      <protection/>
    </xf>
    <xf numFmtId="176" fontId="13" fillId="0" borderId="18" xfId="52" applyNumberFormat="1" applyFont="1" applyFill="1" applyBorder="1" applyAlignment="1">
      <alignment horizontal="center" vertical="center"/>
      <protection/>
    </xf>
    <xf numFmtId="176" fontId="14" fillId="0" borderId="17" xfId="52" applyNumberFormat="1" applyFont="1" applyFill="1" applyBorder="1" applyAlignment="1" quotePrefix="1">
      <alignment horizontal="center" vertical="center"/>
      <protection/>
    </xf>
    <xf numFmtId="176" fontId="14" fillId="0" borderId="15" xfId="52" applyNumberFormat="1" applyFont="1" applyFill="1" applyBorder="1" applyAlignment="1" quotePrefix="1">
      <alignment horizontal="center" vertical="center"/>
      <protection/>
    </xf>
    <xf numFmtId="176" fontId="14" fillId="0" borderId="18" xfId="52" applyNumberFormat="1" applyFont="1" applyFill="1" applyBorder="1" applyAlignment="1" quotePrefix="1">
      <alignment vertical="center"/>
      <protection/>
    </xf>
    <xf numFmtId="176" fontId="13" fillId="0" borderId="15" xfId="52" applyNumberFormat="1" applyFont="1" applyFill="1" applyBorder="1" applyAlignment="1">
      <alignment horizontal="left" vertical="center"/>
      <protection/>
    </xf>
    <xf numFmtId="176" fontId="13" fillId="0" borderId="18" xfId="52" applyNumberFormat="1" applyFont="1" applyFill="1" applyBorder="1" applyAlignment="1" quotePrefix="1">
      <alignment vertical="center"/>
      <protection/>
    </xf>
    <xf numFmtId="176" fontId="13" fillId="0" borderId="19" xfId="52" applyNumberFormat="1" applyFont="1" applyFill="1" applyBorder="1" applyAlignment="1">
      <alignment horizontal="left" vertical="center"/>
      <protection/>
    </xf>
    <xf numFmtId="176" fontId="13" fillId="0" borderId="20" xfId="52" applyNumberFormat="1" applyFont="1" applyFill="1" applyBorder="1" applyAlignment="1">
      <alignment horizontal="right" vertical="center"/>
      <protection/>
    </xf>
    <xf numFmtId="176" fontId="13" fillId="0" borderId="21" xfId="52" applyNumberFormat="1" applyFont="1" applyFill="1" applyBorder="1" applyAlignment="1">
      <alignment horizontal="left" vertical="center"/>
      <protection/>
    </xf>
    <xf numFmtId="176" fontId="13" fillId="0" borderId="22" xfId="52" applyNumberFormat="1" applyFont="1" applyFill="1" applyBorder="1" applyAlignment="1" quotePrefix="1">
      <alignment vertical="center"/>
      <protection/>
    </xf>
    <xf numFmtId="176" fontId="14" fillId="35" borderId="23" xfId="52" applyNumberFormat="1" applyFont="1" applyFill="1" applyBorder="1" applyAlignment="1" quotePrefix="1">
      <alignment horizontal="center" vertical="center"/>
      <protection/>
    </xf>
    <xf numFmtId="176" fontId="13" fillId="0" borderId="11" xfId="52" applyNumberFormat="1" applyFont="1" applyFill="1" applyBorder="1" applyAlignment="1">
      <alignment horizontal="right" vertical="center"/>
      <protection/>
    </xf>
    <xf numFmtId="176" fontId="14" fillId="35" borderId="16" xfId="52" applyNumberFormat="1" applyFont="1" applyFill="1" applyBorder="1" applyAlignment="1" quotePrefix="1">
      <alignment horizontal="center" vertical="center"/>
      <protection/>
    </xf>
    <xf numFmtId="176" fontId="14" fillId="0" borderId="24" xfId="52" applyNumberFormat="1" applyFont="1" applyFill="1" applyBorder="1" applyAlignment="1" quotePrefix="1">
      <alignment vertical="center"/>
      <protection/>
    </xf>
    <xf numFmtId="176" fontId="0" fillId="35" borderId="17" xfId="52" applyNumberFormat="1" applyFont="1" applyFill="1" applyBorder="1" applyAlignment="1" quotePrefix="1">
      <alignment horizontal="center" vertical="center"/>
      <protection/>
    </xf>
    <xf numFmtId="176" fontId="0" fillId="35" borderId="10" xfId="52" applyNumberFormat="1" applyFont="1" applyFill="1" applyBorder="1" applyAlignment="1" quotePrefix="1">
      <alignment horizontal="center" vertical="center"/>
      <protection/>
    </xf>
    <xf numFmtId="176" fontId="0" fillId="35" borderId="10" xfId="52" applyNumberFormat="1" applyFont="1" applyFill="1" applyBorder="1" applyAlignment="1">
      <alignment horizontal="center" vertical="center"/>
      <protection/>
    </xf>
    <xf numFmtId="176" fontId="0" fillId="35" borderId="12" xfId="52" applyNumberFormat="1" applyFont="1" applyFill="1" applyBorder="1" applyAlignment="1">
      <alignment horizontal="center" vertical="center"/>
      <protection/>
    </xf>
    <xf numFmtId="176" fontId="0" fillId="35" borderId="12" xfId="52" applyNumberFormat="1" applyFont="1" applyFill="1" applyBorder="1" applyAlignment="1" quotePrefix="1">
      <alignment horizontal="center" vertical="center"/>
      <protection/>
    </xf>
    <xf numFmtId="176" fontId="3" fillId="35" borderId="10" xfId="52" applyNumberFormat="1" applyFont="1" applyFill="1" applyBorder="1" applyAlignment="1" quotePrefix="1">
      <alignment horizontal="center" vertical="center"/>
      <protection/>
    </xf>
    <xf numFmtId="0" fontId="13" fillId="0" borderId="25" xfId="53" applyFont="1" applyFill="1" applyBorder="1" applyAlignment="1">
      <alignment horizontal="center" vertical="center" wrapText="1"/>
      <protection/>
    </xf>
    <xf numFmtId="0" fontId="13" fillId="0" borderId="17" xfId="53" applyFont="1" applyBorder="1" applyAlignment="1">
      <alignment horizontal="center" vertical="center" wrapText="1"/>
      <protection/>
    </xf>
    <xf numFmtId="0" fontId="13" fillId="0" borderId="10" xfId="53" applyFont="1" applyBorder="1" applyAlignment="1">
      <alignment horizontal="center" vertical="center" wrapText="1"/>
      <protection/>
    </xf>
    <xf numFmtId="0" fontId="13" fillId="0" borderId="12" xfId="53" applyFont="1" applyBorder="1" applyAlignment="1">
      <alignment horizontal="center" vertical="center" wrapText="1"/>
      <protection/>
    </xf>
    <xf numFmtId="0" fontId="13" fillId="0" borderId="26" xfId="53" applyFont="1" applyFill="1" applyBorder="1" applyAlignment="1">
      <alignment vertical="center" wrapText="1"/>
      <protection/>
    </xf>
    <xf numFmtId="0" fontId="13" fillId="0" borderId="11" xfId="53" applyFont="1" applyFill="1" applyBorder="1" applyAlignment="1">
      <alignment vertical="center" wrapText="1"/>
      <protection/>
    </xf>
    <xf numFmtId="0" fontId="13" fillId="0" borderId="16" xfId="53" applyFont="1" applyFill="1" applyBorder="1" applyAlignment="1">
      <alignment vertical="center" wrapText="1"/>
      <protection/>
    </xf>
    <xf numFmtId="0" fontId="13" fillId="0" borderId="14" xfId="53" applyFont="1" applyFill="1" applyBorder="1" applyAlignment="1">
      <alignment vertical="center" wrapText="1"/>
      <protection/>
    </xf>
    <xf numFmtId="176" fontId="13" fillId="0" borderId="17" xfId="52" applyNumberFormat="1" applyFont="1" applyFill="1" applyBorder="1" applyAlignment="1">
      <alignment horizontal="center" vertical="center"/>
      <protection/>
    </xf>
    <xf numFmtId="176" fontId="13" fillId="0" borderId="19" xfId="52" applyNumberFormat="1" applyFont="1" applyFill="1" applyBorder="1" applyAlignment="1">
      <alignment horizontal="center" vertical="center"/>
      <protection/>
    </xf>
    <xf numFmtId="0" fontId="13" fillId="35" borderId="27" xfId="52" applyNumberFormat="1" applyFont="1" applyFill="1" applyBorder="1" applyAlignment="1" quotePrefix="1">
      <alignment horizontal="center" vertical="center"/>
      <protection/>
    </xf>
    <xf numFmtId="0" fontId="13" fillId="35" borderId="28" xfId="52" applyNumberFormat="1" applyFont="1" applyFill="1" applyBorder="1" applyAlignment="1" quotePrefix="1">
      <alignment horizontal="center" vertical="center"/>
      <protection/>
    </xf>
    <xf numFmtId="176" fontId="13" fillId="0" borderId="15" xfId="52" applyNumberFormat="1" applyFont="1" applyFill="1" applyBorder="1" applyAlignment="1">
      <alignment horizontal="center" vertical="center"/>
      <protection/>
    </xf>
    <xf numFmtId="176" fontId="0" fillId="35" borderId="10" xfId="52" applyNumberFormat="1" applyFont="1" applyFill="1" applyBorder="1" applyAlignment="1">
      <alignment horizontal="center" vertical="center"/>
      <protection/>
    </xf>
    <xf numFmtId="49" fontId="0" fillId="35" borderId="10" xfId="52" applyNumberFormat="1" applyFont="1" applyFill="1" applyBorder="1" applyAlignment="1" quotePrefix="1">
      <alignment horizontal="center" vertical="center"/>
      <protection/>
    </xf>
    <xf numFmtId="49" fontId="0" fillId="35" borderId="12" xfId="52" applyNumberFormat="1" applyFont="1" applyFill="1" applyBorder="1" applyAlignment="1" quotePrefix="1">
      <alignment horizontal="center" vertical="center"/>
      <protection/>
    </xf>
    <xf numFmtId="0" fontId="6" fillId="35" borderId="0" xfId="52" applyFont="1" applyFill="1" applyAlignment="1">
      <alignment horizontal="right" vertical="center"/>
      <protection/>
    </xf>
    <xf numFmtId="49" fontId="0" fillId="35" borderId="10" xfId="52" applyNumberFormat="1" applyFont="1" applyFill="1" applyBorder="1" applyAlignment="1">
      <alignment horizontal="center" vertical="center" wrapText="1"/>
      <protection/>
    </xf>
    <xf numFmtId="49" fontId="0" fillId="35" borderId="12" xfId="52" applyNumberFormat="1" applyFont="1" applyFill="1" applyBorder="1" applyAlignment="1">
      <alignment horizontal="center" vertical="center" wrapText="1"/>
      <protection/>
    </xf>
    <xf numFmtId="176" fontId="0" fillId="0" borderId="10" xfId="52" applyNumberFormat="1" applyFont="1" applyFill="1" applyBorder="1" applyAlignment="1">
      <alignment horizontal="left" vertical="center"/>
      <protection/>
    </xf>
    <xf numFmtId="176" fontId="13" fillId="0" borderId="18" xfId="52" applyNumberFormat="1" applyFont="1" applyFill="1" applyBorder="1" applyAlignment="1">
      <alignment horizontal="right" vertical="center"/>
      <protection/>
    </xf>
    <xf numFmtId="176" fontId="14" fillId="0" borderId="10" xfId="52" applyNumberFormat="1" applyFont="1" applyFill="1" applyBorder="1" applyAlignment="1">
      <alignment horizontal="right" vertical="center"/>
      <protection/>
    </xf>
    <xf numFmtId="176" fontId="0" fillId="35" borderId="10" xfId="0" applyNumberFormat="1" applyFont="1" applyFill="1" applyBorder="1" applyAlignment="1" quotePrefix="1">
      <alignment horizontal="center" vertical="center"/>
    </xf>
    <xf numFmtId="176" fontId="0" fillId="35" borderId="10" xfId="0" applyNumberFormat="1" applyFont="1" applyFill="1" applyBorder="1" applyAlignment="1">
      <alignment horizontal="center" vertical="center"/>
    </xf>
    <xf numFmtId="43" fontId="0" fillId="35" borderId="10" xfId="68" applyFont="1" applyFill="1" applyBorder="1" applyAlignment="1" quotePrefix="1">
      <alignment horizontal="center" vertical="center"/>
    </xf>
    <xf numFmtId="43" fontId="0" fillId="0" borderId="10" xfId="68" applyFont="1" applyFill="1" applyBorder="1" applyAlignment="1">
      <alignment horizontal="right" vertical="center"/>
    </xf>
    <xf numFmtId="176" fontId="0" fillId="0" borderId="15" xfId="52" applyNumberFormat="1" applyFont="1" applyFill="1" applyBorder="1" applyAlignment="1">
      <alignment horizontal="left" vertical="center"/>
      <protection/>
    </xf>
    <xf numFmtId="176" fontId="0" fillId="0" borderId="15" xfId="52" applyNumberFormat="1" applyFont="1" applyFill="1" applyBorder="1" applyAlignment="1">
      <alignment horizontal="left" vertical="center"/>
      <protection/>
    </xf>
    <xf numFmtId="176" fontId="13" fillId="35" borderId="15" xfId="52" applyNumberFormat="1" applyFont="1" applyFill="1" applyBorder="1" applyAlignment="1" quotePrefix="1">
      <alignment horizontal="center" vertical="center"/>
      <protection/>
    </xf>
    <xf numFmtId="176" fontId="13" fillId="35" borderId="27" xfId="52" applyNumberFormat="1" applyFont="1" applyFill="1" applyBorder="1" applyAlignment="1" quotePrefix="1">
      <alignment horizontal="center" vertical="center"/>
      <protection/>
    </xf>
    <xf numFmtId="0" fontId="0" fillId="0" borderId="10" xfId="53" applyFont="1" applyBorder="1" applyAlignment="1">
      <alignment vertical="center" wrapText="1"/>
      <protection/>
    </xf>
    <xf numFmtId="43" fontId="0" fillId="0" borderId="10" xfId="68" applyFont="1" applyFill="1" applyBorder="1" applyAlignment="1">
      <alignment horizontal="center" vertical="center" wrapText="1"/>
    </xf>
    <xf numFmtId="0" fontId="6" fillId="35" borderId="0" xfId="52" applyFont="1" applyFill="1" applyAlignment="1">
      <alignment horizontal="left" vertical="center"/>
      <protection/>
    </xf>
    <xf numFmtId="0" fontId="12" fillId="0" borderId="0" xfId="52" applyFont="1" applyFill="1" applyAlignment="1">
      <alignment horizontal="center" vertical="center"/>
      <protection/>
    </xf>
    <xf numFmtId="176" fontId="0" fillId="35" borderId="29" xfId="52" applyNumberFormat="1" applyFont="1" applyFill="1" applyBorder="1" applyAlignment="1" quotePrefix="1">
      <alignment horizontal="center" vertical="center"/>
      <protection/>
    </xf>
    <xf numFmtId="176" fontId="0" fillId="35" borderId="30" xfId="52" applyNumberFormat="1" applyFont="1" applyFill="1" applyBorder="1" applyAlignment="1" quotePrefix="1">
      <alignment horizontal="center" vertical="center"/>
      <protection/>
    </xf>
    <xf numFmtId="176" fontId="0" fillId="35" borderId="31" xfId="52" applyNumberFormat="1" applyFont="1" applyFill="1" applyBorder="1" applyAlignment="1" quotePrefix="1">
      <alignment horizontal="center" vertical="center"/>
      <protection/>
    </xf>
    <xf numFmtId="0" fontId="3" fillId="0" borderId="32" xfId="52" applyFont="1" applyBorder="1" applyAlignment="1">
      <alignment horizontal="left" vertical="center" wrapText="1"/>
      <protection/>
    </xf>
    <xf numFmtId="0" fontId="3" fillId="0" borderId="32" xfId="52" applyFont="1" applyBorder="1" applyAlignment="1">
      <alignment horizontal="left" vertical="center"/>
      <protection/>
    </xf>
    <xf numFmtId="176" fontId="0" fillId="35" borderId="33" xfId="0" applyNumberFormat="1" applyFill="1" applyBorder="1" applyAlignment="1" quotePrefix="1">
      <alignment horizontal="center" vertical="center"/>
    </xf>
    <xf numFmtId="176" fontId="0" fillId="35" borderId="27" xfId="0" applyNumberFormat="1" applyFill="1" applyBorder="1" applyAlignment="1" quotePrefix="1">
      <alignment horizontal="center" vertical="center"/>
    </xf>
    <xf numFmtId="176" fontId="0" fillId="35" borderId="34" xfId="0" applyNumberFormat="1" applyFill="1" applyBorder="1" applyAlignment="1" quotePrefix="1">
      <alignment horizontal="center" vertical="center"/>
    </xf>
    <xf numFmtId="176" fontId="0" fillId="35" borderId="35" xfId="0" applyNumberFormat="1" applyFill="1" applyBorder="1" applyAlignment="1" quotePrefix="1">
      <alignment horizontal="center" vertical="center"/>
    </xf>
    <xf numFmtId="176" fontId="0" fillId="35" borderId="36" xfId="0" applyNumberFormat="1" applyFill="1" applyBorder="1" applyAlignment="1" quotePrefix="1">
      <alignment horizontal="center" vertical="center"/>
    </xf>
    <xf numFmtId="176" fontId="0" fillId="35" borderId="37" xfId="0" applyNumberFormat="1" applyFill="1" applyBorder="1" applyAlignment="1" quotePrefix="1">
      <alignment horizontal="center" vertical="center"/>
    </xf>
    <xf numFmtId="176" fontId="0" fillId="35" borderId="38" xfId="0" applyNumberFormat="1" applyFill="1" applyBorder="1" applyAlignment="1" quotePrefix="1">
      <alignment horizontal="center" vertical="center" wrapText="1"/>
    </xf>
    <xf numFmtId="176" fontId="0" fillId="35" borderId="39" xfId="0" applyNumberFormat="1" applyFill="1" applyBorder="1" applyAlignment="1" quotePrefix="1">
      <alignment horizontal="center" vertical="center" wrapText="1"/>
    </xf>
    <xf numFmtId="176" fontId="0" fillId="35" borderId="25" xfId="0" applyNumberFormat="1" applyFill="1" applyBorder="1" applyAlignment="1" quotePrefix="1">
      <alignment horizontal="center" vertical="center" wrapText="1"/>
    </xf>
    <xf numFmtId="181" fontId="0" fillId="35" borderId="15" xfId="0" applyNumberFormat="1" applyFill="1" applyBorder="1" applyAlignment="1" quotePrefix="1">
      <alignment horizontal="center" vertical="center"/>
    </xf>
    <xf numFmtId="181" fontId="0" fillId="35" borderId="34" xfId="0" applyNumberFormat="1" applyFill="1" applyBorder="1" applyAlignment="1" quotePrefix="1">
      <alignment horizontal="center" vertical="center"/>
    </xf>
    <xf numFmtId="0" fontId="0" fillId="0" borderId="32" xfId="0" applyBorder="1" applyAlignment="1">
      <alignment horizontal="left" vertical="center" wrapText="1"/>
    </xf>
    <xf numFmtId="0" fontId="12" fillId="0" borderId="0" xfId="0" applyFont="1" applyFill="1" applyAlignment="1">
      <alignment horizontal="center" vertical="center"/>
    </xf>
    <xf numFmtId="176" fontId="0" fillId="35" borderId="40" xfId="0" applyNumberFormat="1" applyFill="1" applyBorder="1" applyAlignment="1" quotePrefix="1">
      <alignment horizontal="center" vertical="center" wrapText="1"/>
    </xf>
    <xf numFmtId="176" fontId="0" fillId="35" borderId="41" xfId="0" applyNumberFormat="1" applyFill="1" applyBorder="1" applyAlignment="1" quotePrefix="1">
      <alignment horizontal="center" vertical="center" wrapText="1"/>
    </xf>
    <xf numFmtId="176" fontId="0" fillId="35" borderId="42" xfId="0" applyNumberFormat="1" applyFill="1" applyBorder="1" applyAlignment="1" quotePrefix="1">
      <alignment horizontal="center" vertical="center" wrapText="1"/>
    </xf>
    <xf numFmtId="176" fontId="0" fillId="35" borderId="19" xfId="0" applyNumberFormat="1" applyFont="1" applyFill="1" applyBorder="1" applyAlignment="1">
      <alignment horizontal="center" vertical="center" wrapText="1"/>
    </xf>
    <xf numFmtId="176" fontId="0" fillId="35" borderId="28" xfId="0" applyNumberFormat="1" applyFill="1" applyBorder="1" applyAlignment="1" quotePrefix="1">
      <alignment horizontal="center" vertical="center" wrapText="1"/>
    </xf>
    <xf numFmtId="176" fontId="0" fillId="35" borderId="35" xfId="0" applyNumberFormat="1" applyFill="1" applyBorder="1" applyAlignment="1" quotePrefix="1">
      <alignment horizontal="center" vertical="center" wrapText="1"/>
    </xf>
    <xf numFmtId="176" fontId="0" fillId="35" borderId="36" xfId="0" applyNumberFormat="1" applyFill="1" applyBorder="1" applyAlignment="1" quotePrefix="1">
      <alignment horizontal="center" vertical="center" wrapText="1"/>
    </xf>
    <xf numFmtId="176" fontId="0" fillId="35" borderId="20" xfId="0" applyNumberFormat="1" applyFill="1" applyBorder="1" applyAlignment="1" quotePrefix="1">
      <alignment horizontal="center" vertical="center" wrapText="1"/>
    </xf>
    <xf numFmtId="176" fontId="0" fillId="35" borderId="43" xfId="0" applyNumberFormat="1" applyFill="1" applyBorder="1" applyAlignment="1" quotePrefix="1">
      <alignment horizontal="center" vertical="center" wrapText="1"/>
    </xf>
    <xf numFmtId="176" fontId="0" fillId="35" borderId="44" xfId="0" applyNumberFormat="1" applyFill="1" applyBorder="1" applyAlignment="1" quotePrefix="1">
      <alignment horizontal="center" vertical="center" wrapText="1"/>
    </xf>
    <xf numFmtId="176" fontId="0" fillId="0" borderId="38" xfId="0" applyNumberFormat="1" applyFill="1" applyBorder="1" applyAlignment="1" quotePrefix="1">
      <alignment horizontal="center" vertical="center" wrapText="1"/>
    </xf>
    <xf numFmtId="176" fontId="0" fillId="0" borderId="39" xfId="0" applyNumberFormat="1" applyFill="1" applyBorder="1" applyAlignment="1" quotePrefix="1">
      <alignment horizontal="center" vertical="center" wrapText="1"/>
    </xf>
    <xf numFmtId="176" fontId="0" fillId="0" borderId="25" xfId="0" applyNumberFormat="1" applyFill="1" applyBorder="1" applyAlignment="1" quotePrefix="1">
      <alignment horizontal="center" vertical="center" wrapText="1"/>
    </xf>
    <xf numFmtId="0" fontId="0" fillId="35" borderId="13" xfId="0" applyFont="1" applyFill="1" applyBorder="1" applyAlignment="1">
      <alignment horizontal="left" vertical="center"/>
    </xf>
    <xf numFmtId="181" fontId="0" fillId="35" borderId="10" xfId="0" applyNumberFormat="1" applyFill="1" applyBorder="1" applyAlignment="1" quotePrefix="1">
      <alignment horizontal="center" vertical="center"/>
    </xf>
    <xf numFmtId="0" fontId="0" fillId="35" borderId="13" xfId="0" applyFill="1" applyBorder="1" applyAlignment="1">
      <alignment horizontal="left" vertical="center"/>
    </xf>
    <xf numFmtId="0" fontId="0" fillId="0" borderId="32" xfId="0" applyFont="1" applyBorder="1" applyAlignment="1">
      <alignment horizontal="left" vertical="center"/>
    </xf>
    <xf numFmtId="176" fontId="0" fillId="35" borderId="38" xfId="0" applyNumberFormat="1" applyFont="1" applyFill="1" applyBorder="1" applyAlignment="1" quotePrefix="1">
      <alignment horizontal="center" vertical="center" wrapText="1"/>
    </xf>
    <xf numFmtId="176" fontId="0" fillId="35" borderId="39" xfId="0" applyNumberFormat="1" applyFont="1" applyFill="1" applyBorder="1" applyAlignment="1" quotePrefix="1">
      <alignment horizontal="center" vertical="center" wrapText="1"/>
    </xf>
    <xf numFmtId="176" fontId="0" fillId="35" borderId="25" xfId="0" applyNumberFormat="1" applyFont="1" applyFill="1" applyBorder="1" applyAlignment="1" quotePrefix="1">
      <alignment horizontal="center" vertical="center" wrapText="1"/>
    </xf>
    <xf numFmtId="176" fontId="0" fillId="35" borderId="38" xfId="0" applyNumberFormat="1" applyFont="1" applyFill="1" applyBorder="1" applyAlignment="1">
      <alignment horizontal="center" vertical="center" wrapText="1"/>
    </xf>
    <xf numFmtId="176" fontId="0" fillId="35" borderId="40" xfId="0" applyNumberFormat="1" applyFont="1" applyFill="1" applyBorder="1" applyAlignment="1" quotePrefix="1">
      <alignment horizontal="center" vertical="center" wrapText="1"/>
    </xf>
    <xf numFmtId="176" fontId="0" fillId="35" borderId="41" xfId="0" applyNumberFormat="1" applyFont="1" applyFill="1" applyBorder="1" applyAlignment="1" quotePrefix="1">
      <alignment horizontal="center" vertical="center" wrapText="1"/>
    </xf>
    <xf numFmtId="176" fontId="0" fillId="35" borderId="42" xfId="0" applyNumberFormat="1" applyFont="1" applyFill="1" applyBorder="1" applyAlignment="1" quotePrefix="1">
      <alignment horizontal="center" vertical="center" wrapText="1"/>
    </xf>
    <xf numFmtId="176" fontId="0" fillId="35" borderId="33" xfId="0" applyNumberFormat="1" applyFill="1" applyBorder="1" applyAlignment="1">
      <alignment horizontal="left" vertical="center"/>
    </xf>
    <xf numFmtId="176" fontId="0" fillId="35" borderId="27" xfId="0" applyNumberFormat="1" applyFill="1" applyBorder="1" applyAlignment="1">
      <alignment horizontal="left" vertical="center"/>
    </xf>
    <xf numFmtId="176" fontId="0" fillId="35" borderId="23" xfId="0" applyNumberFormat="1" applyFill="1" applyBorder="1" applyAlignment="1">
      <alignment horizontal="left" vertical="center"/>
    </xf>
    <xf numFmtId="176" fontId="0" fillId="35" borderId="45" xfId="0" applyNumberFormat="1" applyFill="1" applyBorder="1" applyAlignment="1">
      <alignment horizontal="left" vertical="center"/>
    </xf>
    <xf numFmtId="49" fontId="0" fillId="35" borderId="33" xfId="0" applyNumberFormat="1" applyFill="1" applyBorder="1" applyAlignment="1" quotePrefix="1">
      <alignment horizontal="center" vertical="center"/>
    </xf>
    <xf numFmtId="49" fontId="0" fillId="35" borderId="27" xfId="0" applyNumberFormat="1" applyFill="1" applyBorder="1" applyAlignment="1" quotePrefix="1">
      <alignment horizontal="center" vertical="center"/>
    </xf>
    <xf numFmtId="49" fontId="0" fillId="35" borderId="34" xfId="0" applyNumberFormat="1" applyFill="1" applyBorder="1" applyAlignment="1" quotePrefix="1">
      <alignment horizontal="center" vertical="center"/>
    </xf>
    <xf numFmtId="176" fontId="0" fillId="35" borderId="46" xfId="52" applyNumberFormat="1" applyFont="1" applyFill="1" applyBorder="1" applyAlignment="1" quotePrefix="1">
      <alignment horizontal="center" vertical="center"/>
      <protection/>
    </xf>
    <xf numFmtId="0" fontId="3" fillId="0" borderId="32" xfId="52" applyFont="1" applyBorder="1" applyAlignment="1">
      <alignment horizontal="left" vertical="center" wrapText="1"/>
      <protection/>
    </xf>
    <xf numFmtId="0" fontId="3" fillId="0" borderId="0" xfId="52" applyFont="1" applyBorder="1" applyAlignment="1">
      <alignment horizontal="left" vertical="center"/>
      <protection/>
    </xf>
    <xf numFmtId="0" fontId="3" fillId="35" borderId="13" xfId="53" applyFont="1" applyFill="1" applyBorder="1" applyAlignment="1">
      <alignment horizontal="left" vertical="center" wrapText="1"/>
      <protection/>
    </xf>
    <xf numFmtId="0" fontId="0" fillId="0" borderId="40" xfId="53" applyFont="1" applyFill="1" applyBorder="1" applyAlignment="1">
      <alignment horizontal="center" vertical="center" wrapText="1"/>
      <protection/>
    </xf>
    <xf numFmtId="0" fontId="0" fillId="0" borderId="41" xfId="53" applyFont="1" applyFill="1" applyBorder="1" applyAlignment="1">
      <alignment horizontal="center" vertical="center" wrapText="1"/>
      <protection/>
    </xf>
    <xf numFmtId="0" fontId="0" fillId="0" borderId="42" xfId="53" applyFont="1" applyFill="1" applyBorder="1" applyAlignment="1">
      <alignment horizontal="center" vertical="center" wrapText="1"/>
      <protection/>
    </xf>
    <xf numFmtId="0" fontId="0" fillId="0" borderId="32" xfId="53" applyFont="1" applyBorder="1" applyAlignment="1">
      <alignment horizontal="left" vertical="center" wrapText="1"/>
      <protection/>
    </xf>
    <xf numFmtId="0" fontId="0" fillId="0" borderId="32" xfId="53" applyFont="1" applyBorder="1" applyAlignment="1">
      <alignment horizontal="left" vertical="center"/>
      <protection/>
    </xf>
    <xf numFmtId="0" fontId="11" fillId="35" borderId="0" xfId="53" applyFont="1" applyFill="1" applyAlignment="1">
      <alignment horizontal="center" vertical="center" wrapText="1"/>
      <protection/>
    </xf>
    <xf numFmtId="0" fontId="0" fillId="0" borderId="29" xfId="53" applyFont="1" applyBorder="1" applyAlignment="1">
      <alignment horizontal="center" vertical="center" wrapText="1"/>
      <protection/>
    </xf>
    <xf numFmtId="0" fontId="0" fillId="0" borderId="30" xfId="53" applyFont="1" applyBorder="1" applyAlignment="1">
      <alignment horizontal="center" vertical="center" wrapText="1"/>
      <protection/>
    </xf>
    <xf numFmtId="0" fontId="0" fillId="0" borderId="17"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17" xfId="53" applyFont="1" applyBorder="1" applyAlignment="1">
      <alignment horizontal="center" vertical="center" wrapText="1"/>
      <protection/>
    </xf>
    <xf numFmtId="0" fontId="0" fillId="0" borderId="47" xfId="53" applyFont="1" applyFill="1" applyBorder="1" applyAlignment="1">
      <alignment horizontal="center" vertical="center" wrapText="1"/>
      <protection/>
    </xf>
    <xf numFmtId="0" fontId="0" fillId="0" borderId="48" xfId="53" applyFont="1" applyFill="1" applyBorder="1" applyAlignment="1">
      <alignment horizontal="center" vertical="center" wrapText="1"/>
      <protection/>
    </xf>
    <xf numFmtId="0" fontId="0" fillId="0" borderId="49" xfId="53" applyFont="1" applyFill="1" applyBorder="1" applyAlignment="1">
      <alignment horizontal="center" vertical="center" wrapText="1"/>
      <protection/>
    </xf>
    <xf numFmtId="0" fontId="0" fillId="0" borderId="38" xfId="53" applyFont="1" applyFill="1" applyBorder="1" applyAlignment="1">
      <alignment horizontal="center" vertical="center" wrapText="1"/>
      <protection/>
    </xf>
    <xf numFmtId="0" fontId="0" fillId="0" borderId="39" xfId="53" applyFont="1" applyFill="1" applyBorder="1" applyAlignment="1">
      <alignment horizontal="center" vertical="center" wrapText="1"/>
      <protection/>
    </xf>
    <xf numFmtId="0" fontId="0" fillId="0" borderId="25" xfId="53" applyFont="1" applyFill="1" applyBorder="1" applyAlignment="1">
      <alignment horizontal="center" vertical="center" wrapText="1"/>
      <protection/>
    </xf>
    <xf numFmtId="0" fontId="0" fillId="0" borderId="33" xfId="53" applyFont="1" applyBorder="1" applyAlignment="1">
      <alignment horizontal="center" vertical="center" wrapText="1"/>
      <protection/>
    </xf>
    <xf numFmtId="0" fontId="0" fillId="0" borderId="27" xfId="53" applyFont="1" applyBorder="1" applyAlignment="1">
      <alignment horizontal="center" vertical="center" wrapText="1"/>
      <protection/>
    </xf>
    <xf numFmtId="0" fontId="0" fillId="0" borderId="34" xfId="53" applyFont="1" applyBorder="1" applyAlignment="1">
      <alignment horizontal="center" vertical="center" wrapText="1"/>
      <protection/>
    </xf>
    <xf numFmtId="0" fontId="0" fillId="0" borderId="26" xfId="53" applyFont="1" applyBorder="1" applyAlignment="1">
      <alignment horizontal="center" vertical="center" wrapText="1"/>
      <protection/>
    </xf>
    <xf numFmtId="0" fontId="0" fillId="0" borderId="11" xfId="53" applyFont="1" applyBorder="1" applyAlignment="1">
      <alignment horizontal="center" vertical="center" wrapText="1"/>
      <protection/>
    </xf>
    <xf numFmtId="0" fontId="0" fillId="0" borderId="32" xfId="53" applyFont="1" applyBorder="1" applyAlignment="1">
      <alignment horizontal="left" vertical="center" wrapText="1"/>
      <protection/>
    </xf>
    <xf numFmtId="0" fontId="11" fillId="35" borderId="0" xfId="53" applyFont="1" applyFill="1" applyAlignment="1">
      <alignment horizontal="center" vertical="center" wrapText="1"/>
      <protection/>
    </xf>
    <xf numFmtId="0" fontId="0" fillId="0" borderId="38" xfId="53" applyFont="1" applyFill="1" applyBorder="1" applyAlignment="1">
      <alignment horizontal="center" vertical="center" wrapText="1"/>
      <protection/>
    </xf>
    <xf numFmtId="0" fontId="0" fillId="0" borderId="40" xfId="53" applyFont="1" applyFill="1" applyBorder="1" applyAlignment="1">
      <alignment horizontal="center" vertical="center" wrapText="1"/>
      <protection/>
    </xf>
    <xf numFmtId="0" fontId="13" fillId="0" borderId="43" xfId="53" applyFont="1" applyFill="1" applyBorder="1" applyAlignment="1">
      <alignment horizontal="center" vertical="center" wrapText="1"/>
      <protection/>
    </xf>
    <xf numFmtId="0" fontId="13" fillId="0" borderId="44" xfId="53" applyFont="1" applyFill="1" applyBorder="1" applyAlignment="1">
      <alignment horizontal="center" vertical="center" wrapText="1"/>
      <protection/>
    </xf>
    <xf numFmtId="0" fontId="13" fillId="0" borderId="50" xfId="53" applyFont="1" applyFill="1" applyBorder="1" applyAlignment="1">
      <alignment horizontal="center" vertical="center" wrapText="1"/>
      <protection/>
    </xf>
    <xf numFmtId="0" fontId="13" fillId="0" borderId="46" xfId="53" applyFont="1" applyFill="1" applyBorder="1" applyAlignment="1">
      <alignment horizontal="center" vertical="center" wrapText="1"/>
      <protection/>
    </xf>
    <xf numFmtId="0" fontId="13" fillId="0" borderId="51" xfId="53" applyFont="1" applyFill="1" applyBorder="1" applyAlignment="1">
      <alignment horizontal="center" vertical="center" wrapText="1"/>
      <protection/>
    </xf>
    <xf numFmtId="0" fontId="13" fillId="0" borderId="52" xfId="53" applyFont="1" applyFill="1" applyBorder="1" applyAlignment="1">
      <alignment horizontal="center" vertical="center" wrapText="1"/>
      <protection/>
    </xf>
    <xf numFmtId="0" fontId="13" fillId="0" borderId="53" xfId="53" applyFont="1" applyFill="1" applyBorder="1" applyAlignment="1">
      <alignment horizontal="center" vertical="center" wrapText="1"/>
      <protection/>
    </xf>
    <xf numFmtId="0" fontId="13" fillId="0" borderId="20" xfId="53" applyFont="1" applyFill="1" applyBorder="1" applyAlignment="1">
      <alignment horizontal="center" vertical="center" wrapText="1"/>
      <protection/>
    </xf>
    <xf numFmtId="0" fontId="13" fillId="0" borderId="25" xfId="53" applyFont="1" applyFill="1" applyBorder="1" applyAlignment="1">
      <alignment horizontal="center" vertical="center" wrapText="1"/>
      <protection/>
    </xf>
    <xf numFmtId="0" fontId="13" fillId="0" borderId="15" xfId="53" applyFont="1" applyFill="1" applyBorder="1" applyAlignment="1">
      <alignment horizontal="center" vertical="center" wrapText="1"/>
      <protection/>
    </xf>
    <xf numFmtId="0" fontId="13" fillId="0" borderId="27" xfId="53" applyFont="1" applyFill="1" applyBorder="1" applyAlignment="1">
      <alignment horizontal="center" vertical="center" wrapText="1"/>
      <protection/>
    </xf>
    <xf numFmtId="0" fontId="13" fillId="0" borderId="34" xfId="53" applyFont="1" applyFill="1" applyBorder="1" applyAlignment="1">
      <alignment horizontal="center" vertical="center" wrapText="1"/>
      <protection/>
    </xf>
    <xf numFmtId="0" fontId="13" fillId="0" borderId="10" xfId="53" applyFont="1" applyFill="1" applyBorder="1" applyAlignment="1">
      <alignment horizontal="center" vertical="center" wrapText="1"/>
      <protection/>
    </xf>
    <xf numFmtId="0" fontId="13" fillId="0" borderId="54" xfId="53" applyFont="1" applyFill="1" applyBorder="1" applyAlignment="1">
      <alignment horizontal="center" vertical="center" wrapText="1"/>
      <protection/>
    </xf>
    <xf numFmtId="0" fontId="13" fillId="0" borderId="37" xfId="53" applyFont="1" applyFill="1" applyBorder="1" applyAlignment="1">
      <alignment horizontal="center" vertical="center" wrapText="1"/>
      <protection/>
    </xf>
    <xf numFmtId="0" fontId="13" fillId="0" borderId="55" xfId="53" applyFont="1" applyFill="1" applyBorder="1" applyAlignment="1">
      <alignment horizontal="center" vertical="center" wrapText="1"/>
      <protection/>
    </xf>
    <xf numFmtId="0" fontId="13" fillId="0" borderId="42" xfId="53" applyFont="1" applyFill="1" applyBorder="1" applyAlignment="1">
      <alignment horizontal="center" vertical="center" wrapText="1"/>
      <protection/>
    </xf>
    <xf numFmtId="0" fontId="0" fillId="0" borderId="39" xfId="53" applyFont="1" applyFill="1" applyBorder="1" applyAlignment="1">
      <alignment horizontal="center" vertical="center" wrapText="1"/>
      <protection/>
    </xf>
    <xf numFmtId="0" fontId="3" fillId="35" borderId="13" xfId="53" applyFont="1" applyFill="1" applyBorder="1" applyAlignment="1">
      <alignment horizontal="center" vertical="center"/>
      <protection/>
    </xf>
    <xf numFmtId="0" fontId="0" fillId="0" borderId="48" xfId="53" applyFont="1" applyFill="1" applyBorder="1" applyAlignment="1">
      <alignment horizontal="center" vertical="center" wrapText="1"/>
      <protection/>
    </xf>
    <xf numFmtId="0" fontId="0" fillId="0" borderId="49" xfId="53" applyFont="1" applyFill="1" applyBorder="1" applyAlignment="1">
      <alignment horizontal="center" vertical="center" wrapText="1"/>
      <protection/>
    </xf>
    <xf numFmtId="0" fontId="0" fillId="0" borderId="35" xfId="53" applyFont="1" applyBorder="1" applyAlignment="1">
      <alignment horizontal="center" vertical="center" wrapText="1"/>
      <protection/>
    </xf>
    <xf numFmtId="0" fontId="0" fillId="0" borderId="36" xfId="53" applyFont="1" applyBorder="1" applyAlignment="1">
      <alignment horizontal="center" vertical="center" wrapText="1"/>
      <protection/>
    </xf>
    <xf numFmtId="0" fontId="0" fillId="0" borderId="37" xfId="53" applyFont="1" applyBorder="1" applyAlignment="1">
      <alignment horizontal="center" vertical="center" wrapText="1"/>
      <protection/>
    </xf>
    <xf numFmtId="0" fontId="0" fillId="0" borderId="25" xfId="53" applyFont="1" applyFill="1" applyBorder="1" applyAlignment="1">
      <alignment horizontal="center" vertical="center" wrapText="1"/>
      <protection/>
    </xf>
    <xf numFmtId="0" fontId="0" fillId="0" borderId="40" xfId="53" applyFont="1" applyFill="1" applyBorder="1" applyAlignment="1">
      <alignment horizontal="center" vertical="center" wrapText="1"/>
      <protection/>
    </xf>
    <xf numFmtId="0" fontId="0" fillId="0" borderId="38" xfId="53" applyFont="1" applyFill="1" applyBorder="1" applyAlignment="1">
      <alignment horizontal="center" vertical="center" wrapText="1"/>
      <protection/>
    </xf>
    <xf numFmtId="0" fontId="0" fillId="0" borderId="46" xfId="53" applyFont="1" applyFill="1" applyBorder="1" applyAlignment="1">
      <alignment horizontal="center" vertical="center" wrapText="1"/>
      <protection/>
    </xf>
    <xf numFmtId="0" fontId="0" fillId="0" borderId="44" xfId="53" applyFont="1" applyFill="1" applyBorder="1" applyAlignment="1">
      <alignment horizontal="center" vertical="center" wrapText="1"/>
      <protection/>
    </xf>
    <xf numFmtId="176" fontId="14" fillId="0" borderId="11" xfId="52" applyNumberFormat="1" applyFont="1" applyFill="1" applyBorder="1" applyAlignment="1">
      <alignment horizontal="right" vertical="center"/>
      <protection/>
    </xf>
    <xf numFmtId="0" fontId="6" fillId="35" borderId="0" xfId="52" applyFont="1" applyFill="1" applyAlignment="1">
      <alignment horizontal="right" vertical="center"/>
      <protection/>
    </xf>
    <xf numFmtId="176" fontId="13" fillId="35" borderId="28" xfId="52" applyNumberFormat="1" applyFont="1" applyFill="1" applyBorder="1" applyAlignment="1" quotePrefix="1">
      <alignment horizontal="center" vertical="center"/>
      <protection/>
    </xf>
    <xf numFmtId="176" fontId="13" fillId="35" borderId="45" xfId="52" applyNumberFormat="1" applyFont="1" applyFill="1" applyBorder="1" applyAlignment="1" quotePrefix="1">
      <alignment horizontal="center" vertical="center"/>
      <protection/>
    </xf>
    <xf numFmtId="176" fontId="13" fillId="35" borderId="15" xfId="52" applyNumberFormat="1" applyFont="1" applyFill="1" applyBorder="1" applyAlignment="1" quotePrefix="1">
      <alignment horizontal="right" vertical="center"/>
      <protection/>
    </xf>
    <xf numFmtId="176" fontId="0" fillId="0" borderId="12" xfId="53" applyNumberFormat="1" applyFont="1" applyFill="1" applyBorder="1" applyAlignment="1">
      <alignment vertical="center" wrapText="1"/>
      <protection/>
    </xf>
    <xf numFmtId="0" fontId="0" fillId="0" borderId="10" xfId="53" applyFont="1" applyBorder="1" applyAlignment="1">
      <alignment vertical="center" wrapText="1"/>
      <protection/>
    </xf>
    <xf numFmtId="176" fontId="0" fillId="0" borderId="10" xfId="0" applyNumberFormat="1" applyFill="1" applyBorder="1" applyAlignment="1">
      <alignment horizontal="center" vertical="center"/>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H23"/>
  <sheetViews>
    <sheetView zoomScaleSheetLayoutView="100" zoomScalePageLayoutView="0" workbookViewId="0" topLeftCell="A10">
      <selection activeCell="D16" sqref="D16"/>
    </sheetView>
  </sheetViews>
  <sheetFormatPr defaultColWidth="9.00390625" defaultRowHeight="14.25"/>
  <cols>
    <col min="1" max="1" width="37.2539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53"/>
    </row>
    <row r="2" spans="1:8" s="2" customFormat="1" ht="18" customHeight="1">
      <c r="A2" s="123" t="s">
        <v>84</v>
      </c>
      <c r="B2" s="123"/>
      <c r="C2" s="123"/>
      <c r="D2" s="123"/>
      <c r="E2" s="123"/>
      <c r="F2" s="123"/>
      <c r="G2" s="1"/>
      <c r="H2" s="1"/>
    </row>
    <row r="3" spans="1:6" ht="9.75" customHeight="1">
      <c r="A3" s="3"/>
      <c r="B3" s="3"/>
      <c r="C3" s="3"/>
      <c r="D3" s="3"/>
      <c r="E3" s="3"/>
      <c r="F3" s="51" t="s">
        <v>53</v>
      </c>
    </row>
    <row r="4" spans="1:6" ht="15" customHeight="1" thickBot="1">
      <c r="A4" s="122" t="s">
        <v>184</v>
      </c>
      <c r="B4" s="3"/>
      <c r="C4" s="3"/>
      <c r="D4" s="3"/>
      <c r="E4" s="3"/>
      <c r="F4" s="51" t="s">
        <v>52</v>
      </c>
    </row>
    <row r="5" spans="1:8" s="8" customFormat="1" ht="21.75" customHeight="1">
      <c r="A5" s="124" t="s">
        <v>0</v>
      </c>
      <c r="B5" s="125"/>
      <c r="C5" s="125"/>
      <c r="D5" s="125" t="s">
        <v>1</v>
      </c>
      <c r="E5" s="125"/>
      <c r="F5" s="126"/>
      <c r="G5" s="7"/>
      <c r="H5" s="7"/>
    </row>
    <row r="6" spans="1:8" s="8" customFormat="1" ht="21.75" customHeight="1">
      <c r="A6" s="84" t="s">
        <v>2</v>
      </c>
      <c r="B6" s="89" t="s">
        <v>3</v>
      </c>
      <c r="C6" s="86" t="s">
        <v>4</v>
      </c>
      <c r="D6" s="85" t="s">
        <v>2</v>
      </c>
      <c r="E6" s="89" t="s">
        <v>3</v>
      </c>
      <c r="F6" s="87" t="s">
        <v>4</v>
      </c>
      <c r="G6" s="7"/>
      <c r="H6" s="7"/>
    </row>
    <row r="7" spans="1:8" s="8" customFormat="1" ht="21.75" customHeight="1">
      <c r="A7" s="84" t="s">
        <v>5</v>
      </c>
      <c r="B7" s="86"/>
      <c r="C7" s="85" t="s">
        <v>6</v>
      </c>
      <c r="D7" s="85" t="s">
        <v>5</v>
      </c>
      <c r="E7" s="86"/>
      <c r="F7" s="88" t="s">
        <v>7</v>
      </c>
      <c r="G7" s="7"/>
      <c r="H7" s="7"/>
    </row>
    <row r="8" spans="1:8" s="8" customFormat="1" ht="21.75" customHeight="1">
      <c r="A8" s="60" t="s">
        <v>67</v>
      </c>
      <c r="B8" s="59" t="s">
        <v>6</v>
      </c>
      <c r="C8" s="61">
        <v>1436.71</v>
      </c>
      <c r="D8" s="62" t="s">
        <v>86</v>
      </c>
      <c r="E8" s="59" t="s">
        <v>125</v>
      </c>
      <c r="F8" s="64">
        <v>1425.17</v>
      </c>
      <c r="G8" s="7"/>
      <c r="H8" s="7"/>
    </row>
    <row r="9" spans="1:8" s="8" customFormat="1" ht="21.75" customHeight="1">
      <c r="A9" s="65" t="s">
        <v>68</v>
      </c>
      <c r="B9" s="59" t="s">
        <v>7</v>
      </c>
      <c r="C9" s="61">
        <v>0</v>
      </c>
      <c r="D9" s="62" t="s">
        <v>87</v>
      </c>
      <c r="E9" s="59" t="s">
        <v>126</v>
      </c>
      <c r="F9" s="64">
        <v>0</v>
      </c>
      <c r="G9" s="7"/>
      <c r="H9" s="7"/>
    </row>
    <row r="10" spans="1:8" s="8" customFormat="1" ht="21.75" customHeight="1">
      <c r="A10" s="65" t="s">
        <v>69</v>
      </c>
      <c r="B10" s="59" t="s">
        <v>8</v>
      </c>
      <c r="C10" s="61">
        <v>0</v>
      </c>
      <c r="D10" s="62" t="s">
        <v>88</v>
      </c>
      <c r="E10" s="59" t="s">
        <v>20</v>
      </c>
      <c r="F10" s="64">
        <v>0</v>
      </c>
      <c r="G10" s="7"/>
      <c r="H10" s="7"/>
    </row>
    <row r="11" spans="1:8" s="8" customFormat="1" ht="21.75" customHeight="1">
      <c r="A11" s="65" t="s">
        <v>70</v>
      </c>
      <c r="B11" s="59" t="s">
        <v>9</v>
      </c>
      <c r="C11" s="61">
        <v>0</v>
      </c>
      <c r="D11" s="62" t="s">
        <v>89</v>
      </c>
      <c r="E11" s="59" t="s">
        <v>21</v>
      </c>
      <c r="F11" s="64">
        <v>10</v>
      </c>
      <c r="G11" s="7"/>
      <c r="H11" s="7"/>
    </row>
    <row r="12" spans="1:8" s="8" customFormat="1" ht="21.75" customHeight="1">
      <c r="A12" s="65" t="s">
        <v>82</v>
      </c>
      <c r="B12" s="59" t="s">
        <v>10</v>
      </c>
      <c r="C12" s="61">
        <v>0</v>
      </c>
      <c r="D12" s="62" t="s">
        <v>90</v>
      </c>
      <c r="E12" s="59" t="s">
        <v>22</v>
      </c>
      <c r="F12" s="64">
        <v>15</v>
      </c>
      <c r="G12" s="7"/>
      <c r="H12" s="7"/>
    </row>
    <row r="13" spans="1:8" s="8" customFormat="1" ht="21.75" customHeight="1">
      <c r="A13" s="65" t="s">
        <v>71</v>
      </c>
      <c r="B13" s="59" t="s">
        <v>11</v>
      </c>
      <c r="C13" s="61">
        <v>156.6</v>
      </c>
      <c r="D13" s="62" t="s">
        <v>91</v>
      </c>
      <c r="E13" s="59" t="s">
        <v>23</v>
      </c>
      <c r="F13" s="64">
        <v>0</v>
      </c>
      <c r="G13" s="7"/>
      <c r="H13" s="7"/>
    </row>
    <row r="14" spans="1:8" s="8" customFormat="1" ht="21.75" customHeight="1">
      <c r="A14" s="66"/>
      <c r="B14" s="59" t="s">
        <v>12</v>
      </c>
      <c r="C14" s="61"/>
      <c r="D14" s="109" t="s">
        <v>130</v>
      </c>
      <c r="E14" s="59" t="s">
        <v>24</v>
      </c>
      <c r="F14" s="64">
        <v>22.51</v>
      </c>
      <c r="G14" s="7"/>
      <c r="H14" s="7"/>
    </row>
    <row r="15" spans="1:8" s="8" customFormat="1" ht="21.75" customHeight="1">
      <c r="A15" s="67"/>
      <c r="B15" s="59" t="s">
        <v>13</v>
      </c>
      <c r="C15" s="68"/>
      <c r="D15" s="74" t="s">
        <v>131</v>
      </c>
      <c r="E15" s="59" t="s">
        <v>25</v>
      </c>
      <c r="F15" s="110">
        <v>65.99</v>
      </c>
      <c r="G15" s="7"/>
      <c r="H15" s="7"/>
    </row>
    <row r="16" spans="1:8" s="8" customFormat="1" ht="21.75" customHeight="1">
      <c r="A16" s="67"/>
      <c r="B16" s="59" t="s">
        <v>14</v>
      </c>
      <c r="C16" s="68"/>
      <c r="D16" s="74" t="s">
        <v>133</v>
      </c>
      <c r="E16" s="59"/>
      <c r="F16" s="110">
        <v>54.65</v>
      </c>
      <c r="G16" s="7"/>
      <c r="H16" s="7"/>
    </row>
    <row r="17" spans="1:8" s="8" customFormat="1" ht="21.75" customHeight="1">
      <c r="A17" s="67"/>
      <c r="B17" s="59" t="s">
        <v>15</v>
      </c>
      <c r="C17" s="68"/>
      <c r="D17" s="74"/>
      <c r="E17" s="59"/>
      <c r="F17" s="70"/>
      <c r="G17" s="7"/>
      <c r="H17" s="7"/>
    </row>
    <row r="18" spans="1:8" s="8" customFormat="1" ht="21.75" customHeight="1">
      <c r="A18" s="71" t="s">
        <v>28</v>
      </c>
      <c r="B18" s="59" t="s">
        <v>16</v>
      </c>
      <c r="C18" s="111">
        <f>C8+C13</f>
        <v>1593.31</v>
      </c>
      <c r="D18" s="72" t="s">
        <v>30</v>
      </c>
      <c r="E18" s="59" t="s">
        <v>26</v>
      </c>
      <c r="F18" s="73">
        <v>1593.31</v>
      </c>
      <c r="G18" s="7"/>
      <c r="H18" s="7"/>
    </row>
    <row r="19" spans="1:8" s="8" customFormat="1" ht="21.75" customHeight="1">
      <c r="A19" s="67" t="s">
        <v>72</v>
      </c>
      <c r="B19" s="59" t="s">
        <v>17</v>
      </c>
      <c r="C19" s="61">
        <v>0</v>
      </c>
      <c r="D19" s="74" t="s">
        <v>73</v>
      </c>
      <c r="E19" s="59" t="s">
        <v>27</v>
      </c>
      <c r="F19" s="75">
        <v>0</v>
      </c>
      <c r="G19" s="7"/>
      <c r="H19" s="7"/>
    </row>
    <row r="20" spans="1:8" s="8" customFormat="1" ht="21.75" customHeight="1">
      <c r="A20" s="67" t="s">
        <v>85</v>
      </c>
      <c r="B20" s="59" t="s">
        <v>18</v>
      </c>
      <c r="C20" s="61">
        <v>0</v>
      </c>
      <c r="D20" s="74" t="s">
        <v>74</v>
      </c>
      <c r="E20" s="59" t="s">
        <v>29</v>
      </c>
      <c r="F20" s="75">
        <v>0</v>
      </c>
      <c r="G20" s="7"/>
      <c r="H20" s="7"/>
    </row>
    <row r="21" spans="1:8" s="8" customFormat="1" ht="21.75" customHeight="1">
      <c r="A21" s="76"/>
      <c r="B21" s="59" t="s">
        <v>19</v>
      </c>
      <c r="C21" s="77"/>
      <c r="D21" s="78"/>
      <c r="E21" s="59" t="s">
        <v>31</v>
      </c>
      <c r="F21" s="79"/>
      <c r="G21" s="7"/>
      <c r="H21" s="7"/>
    </row>
    <row r="22" spans="1:6" ht="21.75" customHeight="1" thickBot="1">
      <c r="A22" s="80" t="s">
        <v>33</v>
      </c>
      <c r="B22" s="59" t="s">
        <v>132</v>
      </c>
      <c r="C22" s="232">
        <v>1593.31</v>
      </c>
      <c r="D22" s="82" t="s">
        <v>33</v>
      </c>
      <c r="E22" s="59" t="s">
        <v>32</v>
      </c>
      <c r="F22" s="83">
        <v>1593.31</v>
      </c>
    </row>
    <row r="23" spans="1:6" ht="29.25" customHeight="1">
      <c r="A23" s="127" t="s">
        <v>94</v>
      </c>
      <c r="B23" s="128"/>
      <c r="C23" s="128"/>
      <c r="D23" s="128"/>
      <c r="E23" s="128"/>
      <c r="F23" s="128"/>
    </row>
  </sheetData>
  <sheetProtection/>
  <mergeCells count="4">
    <mergeCell ref="A2:F2"/>
    <mergeCell ref="A5:C5"/>
    <mergeCell ref="D5:F5"/>
    <mergeCell ref="A23:F23"/>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r:id="rId1"/>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sheetPr codeName="Sheet2">
    <pageSetUpPr fitToPage="1"/>
  </sheetPr>
  <dimension ref="A1:K40"/>
  <sheetViews>
    <sheetView zoomScaleSheetLayoutView="160" zoomScalePageLayoutView="0" workbookViewId="0" topLeftCell="A22">
      <selection activeCell="A33" sqref="A33:IV35"/>
    </sheetView>
  </sheetViews>
  <sheetFormatPr defaultColWidth="9.00390625" defaultRowHeight="14.25"/>
  <cols>
    <col min="1" max="1" width="4.625" style="11" customWidth="1"/>
    <col min="2" max="2" width="12.75390625" style="11" customWidth="1"/>
    <col min="3" max="3" width="42.125" style="11" customWidth="1"/>
    <col min="4" max="4" width="15.875" style="11" customWidth="1"/>
    <col min="5" max="5" width="17.625" style="11" customWidth="1"/>
    <col min="6" max="10" width="13.625" style="11" customWidth="1"/>
    <col min="11" max="16384" width="9.00390625" style="11" customWidth="1"/>
  </cols>
  <sheetData>
    <row r="1" spans="1:10" s="9" customFormat="1" ht="21.75">
      <c r="A1" s="141" t="s">
        <v>92</v>
      </c>
      <c r="B1" s="141"/>
      <c r="C1" s="141"/>
      <c r="D1" s="141"/>
      <c r="E1" s="141"/>
      <c r="F1" s="141"/>
      <c r="G1" s="141"/>
      <c r="H1" s="141"/>
      <c r="I1" s="141"/>
      <c r="J1" s="141"/>
    </row>
    <row r="2" spans="1:10" ht="14.25">
      <c r="A2" s="10"/>
      <c r="B2" s="10"/>
      <c r="C2" s="10"/>
      <c r="D2" s="10"/>
      <c r="E2" s="10"/>
      <c r="F2" s="10"/>
      <c r="G2" s="10"/>
      <c r="H2" s="10"/>
      <c r="I2" s="10"/>
      <c r="J2" s="51" t="s">
        <v>54</v>
      </c>
    </row>
    <row r="3" spans="1:10" ht="15" thickBot="1">
      <c r="A3" s="6" t="s">
        <v>57</v>
      </c>
      <c r="B3" s="155" t="s">
        <v>186</v>
      </c>
      <c r="C3" s="155"/>
      <c r="D3" s="10"/>
      <c r="E3" s="10"/>
      <c r="F3" s="12"/>
      <c r="G3" s="10"/>
      <c r="H3" s="10"/>
      <c r="I3" s="10"/>
      <c r="J3" s="51" t="s">
        <v>52</v>
      </c>
    </row>
    <row r="4" spans="1:11" s="14" customFormat="1" ht="22.5" customHeight="1">
      <c r="A4" s="150" t="s">
        <v>34</v>
      </c>
      <c r="B4" s="151"/>
      <c r="C4" s="151"/>
      <c r="D4" s="135" t="s">
        <v>28</v>
      </c>
      <c r="E4" s="152" t="s">
        <v>59</v>
      </c>
      <c r="F4" s="135" t="s">
        <v>35</v>
      </c>
      <c r="G4" s="135" t="s">
        <v>36</v>
      </c>
      <c r="H4" s="135" t="s">
        <v>37</v>
      </c>
      <c r="I4" s="135" t="s">
        <v>83</v>
      </c>
      <c r="J4" s="142" t="s">
        <v>38</v>
      </c>
      <c r="K4" s="13"/>
    </row>
    <row r="5" spans="1:11" s="14" customFormat="1" ht="22.5" customHeight="1">
      <c r="A5" s="145" t="s">
        <v>118</v>
      </c>
      <c r="B5" s="146"/>
      <c r="C5" s="149" t="s">
        <v>39</v>
      </c>
      <c r="D5" s="136"/>
      <c r="E5" s="153"/>
      <c r="F5" s="136"/>
      <c r="G5" s="136"/>
      <c r="H5" s="136"/>
      <c r="I5" s="136"/>
      <c r="J5" s="143"/>
      <c r="K5" s="13"/>
    </row>
    <row r="6" spans="1:11" s="14" customFormat="1" ht="22.5" customHeight="1">
      <c r="A6" s="147"/>
      <c r="B6" s="148"/>
      <c r="C6" s="137"/>
      <c r="D6" s="137"/>
      <c r="E6" s="154"/>
      <c r="F6" s="137"/>
      <c r="G6" s="137"/>
      <c r="H6" s="137"/>
      <c r="I6" s="137"/>
      <c r="J6" s="144"/>
      <c r="K6" s="13"/>
    </row>
    <row r="7" spans="1:11" ht="22.5" customHeight="1">
      <c r="A7" s="129" t="s">
        <v>40</v>
      </c>
      <c r="B7" s="130"/>
      <c r="C7" s="131"/>
      <c r="D7" s="15" t="s">
        <v>6</v>
      </c>
      <c r="E7" s="15" t="s">
        <v>7</v>
      </c>
      <c r="F7" s="15" t="s">
        <v>8</v>
      </c>
      <c r="G7" s="15" t="s">
        <v>9</v>
      </c>
      <c r="H7" s="15" t="s">
        <v>10</v>
      </c>
      <c r="I7" s="15" t="s">
        <v>11</v>
      </c>
      <c r="J7" s="54" t="s">
        <v>58</v>
      </c>
      <c r="K7" s="16"/>
    </row>
    <row r="8" spans="1:11" ht="22.5" customHeight="1">
      <c r="A8" s="132" t="s">
        <v>33</v>
      </c>
      <c r="B8" s="133"/>
      <c r="C8" s="134"/>
      <c r="D8" s="114">
        <v>1593.31</v>
      </c>
      <c r="E8" s="114">
        <v>1436.71</v>
      </c>
      <c r="F8" s="40">
        <v>0</v>
      </c>
      <c r="G8" s="40">
        <v>0</v>
      </c>
      <c r="H8" s="40">
        <v>0</v>
      </c>
      <c r="I8" s="40">
        <v>0</v>
      </c>
      <c r="J8" s="40">
        <v>156.6</v>
      </c>
      <c r="K8" s="16"/>
    </row>
    <row r="9" spans="1:11" ht="22.5" customHeight="1">
      <c r="A9" s="156">
        <v>201</v>
      </c>
      <c r="B9" s="156"/>
      <c r="C9" s="113" t="s">
        <v>134</v>
      </c>
      <c r="D9" s="114">
        <f>E9+J9</f>
        <v>1425.1699999999998</v>
      </c>
      <c r="E9" s="114">
        <v>1282.57</v>
      </c>
      <c r="F9" s="40">
        <v>0</v>
      </c>
      <c r="G9" s="40">
        <v>0</v>
      </c>
      <c r="H9" s="40">
        <v>0</v>
      </c>
      <c r="I9" s="40">
        <v>0</v>
      </c>
      <c r="J9" s="40">
        <v>142.6</v>
      </c>
      <c r="K9" s="16"/>
    </row>
    <row r="10" spans="1:11" ht="22.5" customHeight="1">
      <c r="A10" s="138">
        <v>20125</v>
      </c>
      <c r="B10" s="139"/>
      <c r="C10" s="113" t="s">
        <v>135</v>
      </c>
      <c r="D10" s="114">
        <f aca="true" t="shared" si="0" ref="D10:D35">E10+J10</f>
        <v>3</v>
      </c>
      <c r="E10" s="114">
        <v>3</v>
      </c>
      <c r="F10" s="40">
        <v>0</v>
      </c>
      <c r="G10" s="40">
        <v>0</v>
      </c>
      <c r="H10" s="40">
        <v>0</v>
      </c>
      <c r="I10" s="40">
        <v>0</v>
      </c>
      <c r="J10" s="40">
        <v>0</v>
      </c>
      <c r="K10" s="16"/>
    </row>
    <row r="11" spans="1:11" ht="22.5" customHeight="1">
      <c r="A11" s="138">
        <v>2012505</v>
      </c>
      <c r="B11" s="139"/>
      <c r="C11" s="113" t="s">
        <v>136</v>
      </c>
      <c r="D11" s="114">
        <f t="shared" si="0"/>
        <v>3</v>
      </c>
      <c r="E11" s="114">
        <v>3</v>
      </c>
      <c r="F11" s="40">
        <v>0</v>
      </c>
      <c r="G11" s="40">
        <v>0</v>
      </c>
      <c r="H11" s="40">
        <v>0</v>
      </c>
      <c r="I11" s="40">
        <v>0</v>
      </c>
      <c r="J11" s="40">
        <v>0</v>
      </c>
      <c r="K11" s="16"/>
    </row>
    <row r="12" spans="1:11" ht="22.5" customHeight="1">
      <c r="A12" s="138">
        <v>20129</v>
      </c>
      <c r="B12" s="139"/>
      <c r="C12" s="113" t="s">
        <v>137</v>
      </c>
      <c r="D12" s="114">
        <f t="shared" si="0"/>
        <v>848.74</v>
      </c>
      <c r="E12" s="114">
        <v>706.14</v>
      </c>
      <c r="F12" s="40">
        <v>0</v>
      </c>
      <c r="G12" s="40">
        <v>0</v>
      </c>
      <c r="H12" s="40">
        <v>0</v>
      </c>
      <c r="I12" s="40">
        <v>0</v>
      </c>
      <c r="J12" s="40">
        <v>142.6</v>
      </c>
      <c r="K12" s="16"/>
    </row>
    <row r="13" spans="1:11" ht="22.5" customHeight="1">
      <c r="A13" s="138">
        <v>2012901</v>
      </c>
      <c r="B13" s="139"/>
      <c r="C13" s="113" t="s">
        <v>138</v>
      </c>
      <c r="D13" s="114">
        <f t="shared" si="0"/>
        <v>415.09</v>
      </c>
      <c r="E13" s="114">
        <v>415.09</v>
      </c>
      <c r="F13" s="40">
        <v>0</v>
      </c>
      <c r="G13" s="40">
        <v>0</v>
      </c>
      <c r="H13" s="40">
        <v>0</v>
      </c>
      <c r="I13" s="40">
        <v>0</v>
      </c>
      <c r="J13" s="40">
        <v>0</v>
      </c>
      <c r="K13" s="16"/>
    </row>
    <row r="14" spans="1:11" ht="22.5" customHeight="1">
      <c r="A14" s="138">
        <v>2012999</v>
      </c>
      <c r="B14" s="139"/>
      <c r="C14" s="113" t="s">
        <v>139</v>
      </c>
      <c r="D14" s="114">
        <f t="shared" si="0"/>
        <v>433.65</v>
      </c>
      <c r="E14" s="114">
        <v>291.05</v>
      </c>
      <c r="F14" s="40">
        <v>0</v>
      </c>
      <c r="G14" s="40">
        <v>0</v>
      </c>
      <c r="H14" s="40">
        <v>0</v>
      </c>
      <c r="I14" s="40">
        <v>0</v>
      </c>
      <c r="J14" s="40">
        <v>142.6</v>
      </c>
      <c r="K14" s="16"/>
    </row>
    <row r="15" spans="1:11" ht="22.5" customHeight="1">
      <c r="A15" s="138">
        <v>20131</v>
      </c>
      <c r="B15" s="139"/>
      <c r="C15" s="113" t="s">
        <v>159</v>
      </c>
      <c r="D15" s="114">
        <f t="shared" si="0"/>
        <v>494.44</v>
      </c>
      <c r="E15" s="114">
        <v>494.44</v>
      </c>
      <c r="F15" s="40">
        <v>0</v>
      </c>
      <c r="G15" s="40">
        <v>0</v>
      </c>
      <c r="H15" s="40">
        <v>0</v>
      </c>
      <c r="I15" s="40">
        <v>0</v>
      </c>
      <c r="J15" s="40">
        <v>0</v>
      </c>
      <c r="K15" s="16"/>
    </row>
    <row r="16" spans="1:11" ht="22.5" customHeight="1">
      <c r="A16" s="138">
        <v>2013199</v>
      </c>
      <c r="B16" s="139"/>
      <c r="C16" s="113" t="s">
        <v>141</v>
      </c>
      <c r="D16" s="114">
        <f t="shared" si="0"/>
        <v>494.44</v>
      </c>
      <c r="E16" s="114">
        <v>494.44</v>
      </c>
      <c r="F16" s="40">
        <v>0</v>
      </c>
      <c r="G16" s="40">
        <v>0</v>
      </c>
      <c r="H16" s="40">
        <v>0</v>
      </c>
      <c r="I16" s="40">
        <v>0</v>
      </c>
      <c r="J16" s="40">
        <v>0</v>
      </c>
      <c r="K16" s="16"/>
    </row>
    <row r="17" spans="1:11" ht="22.5" customHeight="1">
      <c r="A17" s="138">
        <v>20132</v>
      </c>
      <c r="B17" s="139"/>
      <c r="C17" s="113" t="s">
        <v>140</v>
      </c>
      <c r="D17" s="114">
        <f t="shared" si="0"/>
        <v>79</v>
      </c>
      <c r="E17" s="114">
        <v>79</v>
      </c>
      <c r="F17" s="40">
        <v>0</v>
      </c>
      <c r="G17" s="40">
        <v>0</v>
      </c>
      <c r="H17" s="40">
        <v>0</v>
      </c>
      <c r="I17" s="40">
        <v>0</v>
      </c>
      <c r="J17" s="40">
        <v>0</v>
      </c>
      <c r="K17" s="16"/>
    </row>
    <row r="18" spans="1:11" ht="22.5" customHeight="1">
      <c r="A18" s="138">
        <v>2013299</v>
      </c>
      <c r="B18" s="139"/>
      <c r="C18" s="113" t="s">
        <v>160</v>
      </c>
      <c r="D18" s="114">
        <f t="shared" si="0"/>
        <v>79</v>
      </c>
      <c r="E18" s="114">
        <v>79</v>
      </c>
      <c r="F18" s="40">
        <v>0</v>
      </c>
      <c r="G18" s="40">
        <v>0</v>
      </c>
      <c r="H18" s="40">
        <v>0</v>
      </c>
      <c r="I18" s="40">
        <v>0</v>
      </c>
      <c r="J18" s="40">
        <v>0</v>
      </c>
      <c r="K18" s="16"/>
    </row>
    <row r="19" spans="1:11" ht="22.5" customHeight="1">
      <c r="A19" s="138">
        <v>204</v>
      </c>
      <c r="B19" s="139"/>
      <c r="C19" s="113" t="s">
        <v>142</v>
      </c>
      <c r="D19" s="114">
        <f t="shared" si="0"/>
        <v>10</v>
      </c>
      <c r="E19" s="114">
        <v>10</v>
      </c>
      <c r="F19" s="40">
        <v>0</v>
      </c>
      <c r="G19" s="40">
        <v>0</v>
      </c>
      <c r="H19" s="40">
        <v>0</v>
      </c>
      <c r="I19" s="40">
        <v>0</v>
      </c>
      <c r="J19" s="40">
        <v>0</v>
      </c>
      <c r="K19" s="16"/>
    </row>
    <row r="20" spans="1:11" ht="22.5" customHeight="1">
      <c r="A20" s="138">
        <v>20402</v>
      </c>
      <c r="B20" s="139"/>
      <c r="C20" s="113" t="s">
        <v>143</v>
      </c>
      <c r="D20" s="114">
        <f t="shared" si="0"/>
        <v>10</v>
      </c>
      <c r="E20" s="114">
        <v>10</v>
      </c>
      <c r="F20" s="40">
        <v>0</v>
      </c>
      <c r="G20" s="40">
        <v>0</v>
      </c>
      <c r="H20" s="40">
        <v>0</v>
      </c>
      <c r="I20" s="40">
        <v>0</v>
      </c>
      <c r="J20" s="40">
        <v>0</v>
      </c>
      <c r="K20" s="16"/>
    </row>
    <row r="21" spans="1:11" ht="22.5" customHeight="1">
      <c r="A21" s="138">
        <v>2040211</v>
      </c>
      <c r="B21" s="139"/>
      <c r="C21" s="113" t="s">
        <v>144</v>
      </c>
      <c r="D21" s="114">
        <f t="shared" si="0"/>
        <v>10</v>
      </c>
      <c r="E21" s="114">
        <v>10</v>
      </c>
      <c r="F21" s="40">
        <v>0</v>
      </c>
      <c r="G21" s="40">
        <v>0</v>
      </c>
      <c r="H21" s="40">
        <v>0</v>
      </c>
      <c r="I21" s="40">
        <v>0</v>
      </c>
      <c r="J21" s="40">
        <v>0</v>
      </c>
      <c r="K21" s="16"/>
    </row>
    <row r="22" spans="1:11" ht="22.5" customHeight="1">
      <c r="A22" s="138">
        <v>205</v>
      </c>
      <c r="B22" s="139"/>
      <c r="C22" s="113" t="s">
        <v>145</v>
      </c>
      <c r="D22" s="114">
        <f t="shared" si="0"/>
        <v>15</v>
      </c>
      <c r="E22" s="114">
        <v>15</v>
      </c>
      <c r="F22" s="40">
        <v>0</v>
      </c>
      <c r="G22" s="40">
        <v>0</v>
      </c>
      <c r="H22" s="40">
        <v>0</v>
      </c>
      <c r="I22" s="40">
        <v>0</v>
      </c>
      <c r="J22" s="40">
        <v>0</v>
      </c>
      <c r="K22" s="16"/>
    </row>
    <row r="23" spans="1:11" ht="22.5" customHeight="1">
      <c r="A23" s="138">
        <v>20508</v>
      </c>
      <c r="B23" s="139"/>
      <c r="C23" s="113" t="s">
        <v>146</v>
      </c>
      <c r="D23" s="114">
        <f t="shared" si="0"/>
        <v>15</v>
      </c>
      <c r="E23" s="114">
        <v>15</v>
      </c>
      <c r="F23" s="40">
        <v>0</v>
      </c>
      <c r="G23" s="40">
        <v>0</v>
      </c>
      <c r="H23" s="40">
        <v>0</v>
      </c>
      <c r="I23" s="40">
        <v>0</v>
      </c>
      <c r="J23" s="40">
        <v>0</v>
      </c>
      <c r="K23" s="16"/>
    </row>
    <row r="24" spans="1:11" ht="22.5" customHeight="1">
      <c r="A24" s="138">
        <v>2050803</v>
      </c>
      <c r="B24" s="139"/>
      <c r="C24" s="113" t="s">
        <v>147</v>
      </c>
      <c r="D24" s="114">
        <f t="shared" si="0"/>
        <v>15</v>
      </c>
      <c r="E24" s="114">
        <v>15</v>
      </c>
      <c r="F24" s="40">
        <v>0</v>
      </c>
      <c r="G24" s="40">
        <v>0</v>
      </c>
      <c r="H24" s="40">
        <v>0</v>
      </c>
      <c r="I24" s="40">
        <v>0</v>
      </c>
      <c r="J24" s="40">
        <v>0</v>
      </c>
      <c r="K24" s="16"/>
    </row>
    <row r="25" spans="1:11" ht="22.5" customHeight="1">
      <c r="A25" s="138">
        <v>207</v>
      </c>
      <c r="B25" s="139"/>
      <c r="C25" s="113" t="s">
        <v>148</v>
      </c>
      <c r="D25" s="114">
        <f t="shared" si="0"/>
        <v>22.51</v>
      </c>
      <c r="E25" s="114">
        <v>22.51</v>
      </c>
      <c r="F25" s="40">
        <v>0</v>
      </c>
      <c r="G25" s="40">
        <v>0</v>
      </c>
      <c r="H25" s="40">
        <v>0</v>
      </c>
      <c r="I25" s="40">
        <v>0</v>
      </c>
      <c r="J25" s="40">
        <v>0</v>
      </c>
      <c r="K25" s="16"/>
    </row>
    <row r="26" spans="1:11" ht="22.5" customHeight="1">
      <c r="A26" s="138">
        <v>20701</v>
      </c>
      <c r="B26" s="139"/>
      <c r="C26" s="113" t="s">
        <v>149</v>
      </c>
      <c r="D26" s="114">
        <f t="shared" si="0"/>
        <v>22.51</v>
      </c>
      <c r="E26" s="114">
        <v>22.51</v>
      </c>
      <c r="F26" s="40">
        <v>0</v>
      </c>
      <c r="G26" s="40">
        <v>0</v>
      </c>
      <c r="H26" s="40">
        <v>0</v>
      </c>
      <c r="I26" s="40">
        <v>0</v>
      </c>
      <c r="J26" s="40">
        <v>0</v>
      </c>
      <c r="K26" s="16"/>
    </row>
    <row r="27" spans="1:11" ht="22.5" customHeight="1">
      <c r="A27" s="138">
        <v>2070109</v>
      </c>
      <c r="B27" s="139"/>
      <c r="C27" s="113" t="s">
        <v>150</v>
      </c>
      <c r="D27" s="114">
        <f t="shared" si="0"/>
        <v>22.51</v>
      </c>
      <c r="E27" s="114">
        <v>22.51</v>
      </c>
      <c r="F27" s="40">
        <v>0</v>
      </c>
      <c r="G27" s="40">
        <v>0</v>
      </c>
      <c r="H27" s="40">
        <v>0</v>
      </c>
      <c r="I27" s="40">
        <v>0</v>
      </c>
      <c r="J27" s="40">
        <v>0</v>
      </c>
      <c r="K27" s="16"/>
    </row>
    <row r="28" spans="1:11" ht="22.5" customHeight="1">
      <c r="A28" s="138">
        <v>208</v>
      </c>
      <c r="B28" s="139"/>
      <c r="C28" s="113" t="s">
        <v>151</v>
      </c>
      <c r="D28" s="114">
        <f t="shared" si="0"/>
        <v>65.99000000000001</v>
      </c>
      <c r="E28" s="114">
        <v>51.99</v>
      </c>
      <c r="F28" s="40">
        <v>0</v>
      </c>
      <c r="G28" s="40">
        <v>0</v>
      </c>
      <c r="H28" s="40">
        <v>0</v>
      </c>
      <c r="I28" s="40">
        <v>0</v>
      </c>
      <c r="J28" s="40">
        <v>14</v>
      </c>
      <c r="K28" s="16"/>
    </row>
    <row r="29" spans="1:11" ht="22.5" customHeight="1">
      <c r="A29" s="138">
        <v>20801</v>
      </c>
      <c r="B29" s="139"/>
      <c r="C29" s="113" t="s">
        <v>152</v>
      </c>
      <c r="D29" s="114">
        <f t="shared" si="0"/>
        <v>51.99</v>
      </c>
      <c r="E29" s="114">
        <v>51.99</v>
      </c>
      <c r="F29" s="40">
        <v>0</v>
      </c>
      <c r="G29" s="40">
        <v>0</v>
      </c>
      <c r="H29" s="40">
        <v>0</v>
      </c>
      <c r="I29" s="40">
        <v>0</v>
      </c>
      <c r="J29" s="40">
        <v>0</v>
      </c>
      <c r="K29" s="16"/>
    </row>
    <row r="30" spans="1:11" ht="22.5" customHeight="1">
      <c r="A30" s="138">
        <v>2080199</v>
      </c>
      <c r="B30" s="139"/>
      <c r="C30" s="112" t="s">
        <v>153</v>
      </c>
      <c r="D30" s="114">
        <f t="shared" si="0"/>
        <v>51.99</v>
      </c>
      <c r="E30" s="114">
        <v>51.99</v>
      </c>
      <c r="F30" s="40">
        <v>0</v>
      </c>
      <c r="G30" s="40">
        <v>0</v>
      </c>
      <c r="H30" s="40">
        <v>0</v>
      </c>
      <c r="I30" s="40">
        <v>0</v>
      </c>
      <c r="J30" s="40">
        <v>0</v>
      </c>
      <c r="K30" s="16"/>
    </row>
    <row r="31" spans="1:11" ht="22.5" customHeight="1">
      <c r="A31" s="138">
        <v>20807</v>
      </c>
      <c r="B31" s="139"/>
      <c r="C31" s="113" t="s">
        <v>154</v>
      </c>
      <c r="D31" s="114">
        <f t="shared" si="0"/>
        <v>14</v>
      </c>
      <c r="E31" s="114">
        <v>0</v>
      </c>
      <c r="F31" s="40">
        <v>0</v>
      </c>
      <c r="G31" s="40">
        <v>0</v>
      </c>
      <c r="H31" s="40">
        <v>0</v>
      </c>
      <c r="I31" s="40">
        <v>0</v>
      </c>
      <c r="J31" s="40">
        <v>14</v>
      </c>
      <c r="K31" s="16"/>
    </row>
    <row r="32" spans="1:11" ht="22.5" customHeight="1">
      <c r="A32" s="138">
        <v>2080799</v>
      </c>
      <c r="B32" s="139"/>
      <c r="C32" s="113" t="s">
        <v>155</v>
      </c>
      <c r="D32" s="114">
        <f t="shared" si="0"/>
        <v>14</v>
      </c>
      <c r="E32" s="114">
        <v>0</v>
      </c>
      <c r="F32" s="40">
        <v>0</v>
      </c>
      <c r="G32" s="40">
        <v>0</v>
      </c>
      <c r="H32" s="40">
        <v>0</v>
      </c>
      <c r="I32" s="40">
        <v>0</v>
      </c>
      <c r="J32" s="40">
        <v>14</v>
      </c>
      <c r="K32" s="16"/>
    </row>
    <row r="33" spans="1:11" ht="22.5" customHeight="1">
      <c r="A33" s="138">
        <v>229</v>
      </c>
      <c r="B33" s="139"/>
      <c r="C33" s="113" t="s">
        <v>156</v>
      </c>
      <c r="D33" s="114">
        <f t="shared" si="0"/>
        <v>54.65</v>
      </c>
      <c r="E33" s="114">
        <v>54.65</v>
      </c>
      <c r="F33" s="40">
        <v>0</v>
      </c>
      <c r="G33" s="40">
        <v>0</v>
      </c>
      <c r="H33" s="40">
        <v>0</v>
      </c>
      <c r="I33" s="40">
        <v>0</v>
      </c>
      <c r="J33" s="40">
        <v>0</v>
      </c>
      <c r="K33" s="16"/>
    </row>
    <row r="34" spans="1:11" ht="22.5" customHeight="1">
      <c r="A34" s="138">
        <v>22960</v>
      </c>
      <c r="B34" s="139"/>
      <c r="C34" s="113" t="s">
        <v>157</v>
      </c>
      <c r="D34" s="114">
        <f t="shared" si="0"/>
        <v>54.65</v>
      </c>
      <c r="E34" s="114">
        <v>54.65</v>
      </c>
      <c r="F34" s="40">
        <v>0</v>
      </c>
      <c r="G34" s="40">
        <v>0</v>
      </c>
      <c r="H34" s="40">
        <v>0</v>
      </c>
      <c r="I34" s="40">
        <v>0</v>
      </c>
      <c r="J34" s="40">
        <v>0</v>
      </c>
      <c r="K34" s="16"/>
    </row>
    <row r="35" spans="1:11" ht="22.5" customHeight="1">
      <c r="A35" s="138">
        <v>2296002</v>
      </c>
      <c r="B35" s="139"/>
      <c r="C35" s="113" t="s">
        <v>158</v>
      </c>
      <c r="D35" s="114">
        <f t="shared" si="0"/>
        <v>54.65</v>
      </c>
      <c r="E35" s="114">
        <v>54.65</v>
      </c>
      <c r="F35" s="40">
        <v>0</v>
      </c>
      <c r="G35" s="40">
        <v>0</v>
      </c>
      <c r="H35" s="40">
        <v>0</v>
      </c>
      <c r="I35" s="40">
        <v>0</v>
      </c>
      <c r="J35" s="40">
        <v>0</v>
      </c>
      <c r="K35" s="16"/>
    </row>
    <row r="36" spans="1:11" ht="22.5" customHeight="1">
      <c r="A36" s="138"/>
      <c r="B36" s="139"/>
      <c r="C36" s="15"/>
      <c r="D36" s="15"/>
      <c r="E36" s="15"/>
      <c r="F36" s="15"/>
      <c r="G36" s="15"/>
      <c r="H36" s="15"/>
      <c r="I36" s="15"/>
      <c r="J36" s="54"/>
      <c r="K36" s="16"/>
    </row>
    <row r="37" spans="1:11" ht="22.5" customHeight="1" thickBot="1">
      <c r="A37" s="132" t="s">
        <v>33</v>
      </c>
      <c r="B37" s="133"/>
      <c r="C37" s="134"/>
      <c r="D37" s="40"/>
      <c r="E37" s="40"/>
      <c r="F37" s="40"/>
      <c r="G37" s="40"/>
      <c r="H37" s="40"/>
      <c r="I37" s="40"/>
      <c r="J37" s="41"/>
      <c r="K37" s="16"/>
    </row>
    <row r="38" spans="1:10" ht="30.75" customHeight="1">
      <c r="A38" s="140" t="s">
        <v>93</v>
      </c>
      <c r="B38" s="140"/>
      <c r="C38" s="140"/>
      <c r="D38" s="140"/>
      <c r="E38" s="140"/>
      <c r="F38" s="140"/>
      <c r="G38" s="140"/>
      <c r="H38" s="140"/>
      <c r="I38" s="140"/>
      <c r="J38" s="140"/>
    </row>
    <row r="39" ht="14.25">
      <c r="A39" s="19"/>
    </row>
    <row r="40" ht="14.25">
      <c r="A40" s="19"/>
    </row>
  </sheetData>
  <sheetProtection/>
  <mergeCells count="44">
    <mergeCell ref="A36:B36"/>
    <mergeCell ref="A8:C8"/>
    <mergeCell ref="A9:B9"/>
    <mergeCell ref="A30:B30"/>
    <mergeCell ref="A31:B31"/>
    <mergeCell ref="A32:B32"/>
    <mergeCell ref="A33:B33"/>
    <mergeCell ref="A34:B34"/>
    <mergeCell ref="A35:B35"/>
    <mergeCell ref="A24:B24"/>
    <mergeCell ref="A27:B27"/>
    <mergeCell ref="A28:B28"/>
    <mergeCell ref="A29:B29"/>
    <mergeCell ref="A15:B15"/>
    <mergeCell ref="A16:B16"/>
    <mergeCell ref="A17:B17"/>
    <mergeCell ref="A18:B18"/>
    <mergeCell ref="A20:B20"/>
    <mergeCell ref="A13:B13"/>
    <mergeCell ref="A14:B14"/>
    <mergeCell ref="A22:B22"/>
    <mergeCell ref="A21:B21"/>
    <mergeCell ref="A25:B25"/>
    <mergeCell ref="A26:B26"/>
    <mergeCell ref="A1:J1"/>
    <mergeCell ref="J4:J6"/>
    <mergeCell ref="G4:G6"/>
    <mergeCell ref="H4:H6"/>
    <mergeCell ref="I4:I6"/>
    <mergeCell ref="A5:B6"/>
    <mergeCell ref="C5:C6"/>
    <mergeCell ref="A4:C4"/>
    <mergeCell ref="E4:E6"/>
    <mergeCell ref="B3:C3"/>
    <mergeCell ref="A7:C7"/>
    <mergeCell ref="A37:C37"/>
    <mergeCell ref="F4:F6"/>
    <mergeCell ref="D4:D6"/>
    <mergeCell ref="A19:B19"/>
    <mergeCell ref="A38:J38"/>
    <mergeCell ref="A23:B23"/>
    <mergeCell ref="A10:B10"/>
    <mergeCell ref="A11:B11"/>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J44"/>
  <sheetViews>
    <sheetView zoomScalePageLayoutView="0" workbookViewId="0" topLeftCell="A37">
      <selection activeCell="G19" sqref="G19"/>
    </sheetView>
  </sheetViews>
  <sheetFormatPr defaultColWidth="9.00390625" defaultRowHeight="14.25"/>
  <cols>
    <col min="1" max="1" width="5.625" style="11" customWidth="1"/>
    <col min="2" max="2" width="4.75390625" style="11" customWidth="1"/>
    <col min="3" max="3" width="39.375" style="11" customWidth="1"/>
    <col min="4" max="4" width="11.125" style="11" customWidth="1"/>
    <col min="5" max="5" width="11.75390625" style="11" customWidth="1"/>
    <col min="6" max="6" width="13.00390625" style="11" customWidth="1"/>
    <col min="7" max="7" width="9.50390625" style="11" customWidth="1"/>
    <col min="8" max="8" width="10.125" style="11" customWidth="1"/>
    <col min="9" max="9" width="10.625" style="11" customWidth="1"/>
    <col min="10" max="10" width="9.00390625" style="11" customWidth="1"/>
    <col min="11" max="11" width="12.625" style="11" customWidth="1"/>
    <col min="12" max="16384" width="9.00390625" style="11" customWidth="1"/>
  </cols>
  <sheetData>
    <row r="1" spans="1:9" s="9" customFormat="1" ht="21.75">
      <c r="A1" s="141" t="s">
        <v>96</v>
      </c>
      <c r="B1" s="141"/>
      <c r="C1" s="141"/>
      <c r="D1" s="141"/>
      <c r="E1" s="141"/>
      <c r="F1" s="141"/>
      <c r="G1" s="141"/>
      <c r="H1" s="141"/>
      <c r="I1" s="141"/>
    </row>
    <row r="2" spans="1:9" ht="14.25">
      <c r="A2" s="10"/>
      <c r="B2" s="10"/>
      <c r="C2" s="10"/>
      <c r="D2" s="10"/>
      <c r="E2" s="10"/>
      <c r="F2" s="10"/>
      <c r="G2" s="10"/>
      <c r="H2" s="10"/>
      <c r="I2" s="51" t="s">
        <v>56</v>
      </c>
    </row>
    <row r="3" spans="1:9" ht="15" thickBot="1">
      <c r="A3" s="6" t="s">
        <v>57</v>
      </c>
      <c r="B3" s="155" t="s">
        <v>186</v>
      </c>
      <c r="C3" s="157"/>
      <c r="D3" s="10"/>
      <c r="E3" s="10"/>
      <c r="F3" s="12"/>
      <c r="G3" s="10"/>
      <c r="H3" s="10"/>
      <c r="I3" s="233" t="s">
        <v>52</v>
      </c>
    </row>
    <row r="4" spans="1:10" s="14" customFormat="1" ht="22.5" customHeight="1">
      <c r="A4" s="150" t="s">
        <v>34</v>
      </c>
      <c r="B4" s="151"/>
      <c r="C4" s="151"/>
      <c r="D4" s="135" t="s">
        <v>30</v>
      </c>
      <c r="E4" s="135" t="s">
        <v>41</v>
      </c>
      <c r="F4" s="159" t="s">
        <v>42</v>
      </c>
      <c r="G4" s="159" t="s">
        <v>43</v>
      </c>
      <c r="H4" s="162" t="s">
        <v>44</v>
      </c>
      <c r="I4" s="163" t="s">
        <v>45</v>
      </c>
      <c r="J4" s="13"/>
    </row>
    <row r="5" spans="1:10" s="14" customFormat="1" ht="22.5" customHeight="1">
      <c r="A5" s="145" t="s">
        <v>118</v>
      </c>
      <c r="B5" s="146"/>
      <c r="C5" s="149" t="s">
        <v>39</v>
      </c>
      <c r="D5" s="136"/>
      <c r="E5" s="136"/>
      <c r="F5" s="160"/>
      <c r="G5" s="160"/>
      <c r="H5" s="160"/>
      <c r="I5" s="164"/>
      <c r="J5" s="13"/>
    </row>
    <row r="6" spans="1:10" s="14" customFormat="1" ht="22.5" customHeight="1">
      <c r="A6" s="147"/>
      <c r="B6" s="148"/>
      <c r="C6" s="137"/>
      <c r="D6" s="137"/>
      <c r="E6" s="137"/>
      <c r="F6" s="161"/>
      <c r="G6" s="161"/>
      <c r="H6" s="161"/>
      <c r="I6" s="165"/>
      <c r="J6" s="13"/>
    </row>
    <row r="7" spans="1:10" s="24" customFormat="1" ht="22.5" customHeight="1">
      <c r="A7" s="170" t="s">
        <v>40</v>
      </c>
      <c r="B7" s="171"/>
      <c r="C7" s="172"/>
      <c r="D7" s="20" t="s">
        <v>6</v>
      </c>
      <c r="E7" s="20" t="s">
        <v>7</v>
      </c>
      <c r="F7" s="20" t="s">
        <v>8</v>
      </c>
      <c r="G7" s="21" t="s">
        <v>46</v>
      </c>
      <c r="H7" s="21" t="s">
        <v>47</v>
      </c>
      <c r="I7" s="22" t="s">
        <v>48</v>
      </c>
      <c r="J7" s="23"/>
    </row>
    <row r="8" spans="1:10" ht="22.5" customHeight="1">
      <c r="A8" s="132" t="s">
        <v>33</v>
      </c>
      <c r="B8" s="133"/>
      <c r="C8" s="134"/>
      <c r="D8" s="115">
        <v>1593.31</v>
      </c>
      <c r="E8" s="115">
        <v>415.09</v>
      </c>
      <c r="F8" s="115">
        <v>1178.22</v>
      </c>
      <c r="G8" s="40">
        <v>0</v>
      </c>
      <c r="H8" s="40">
        <v>0</v>
      </c>
      <c r="I8" s="41">
        <v>0</v>
      </c>
      <c r="J8" s="16"/>
    </row>
    <row r="9" spans="1:10" ht="22.5" customHeight="1">
      <c r="A9" s="156">
        <v>201</v>
      </c>
      <c r="B9" s="156"/>
      <c r="C9" s="113" t="s">
        <v>134</v>
      </c>
      <c r="D9" s="114">
        <v>1425.17</v>
      </c>
      <c r="E9" s="114">
        <v>415.09</v>
      </c>
      <c r="F9" s="114">
        <v>1010.08</v>
      </c>
      <c r="G9" s="40">
        <v>0</v>
      </c>
      <c r="H9" s="40">
        <v>0</v>
      </c>
      <c r="I9" s="41">
        <v>0</v>
      </c>
      <c r="J9" s="16"/>
    </row>
    <row r="10" spans="1:10" ht="22.5" customHeight="1">
      <c r="A10" s="138">
        <v>20125</v>
      </c>
      <c r="B10" s="139"/>
      <c r="C10" s="113" t="s">
        <v>135</v>
      </c>
      <c r="D10" s="114">
        <f>E10+F10</f>
        <v>3</v>
      </c>
      <c r="E10" s="40">
        <v>0</v>
      </c>
      <c r="F10" s="114">
        <v>3</v>
      </c>
      <c r="G10" s="40">
        <v>0</v>
      </c>
      <c r="H10" s="40">
        <v>0</v>
      </c>
      <c r="I10" s="41">
        <v>0</v>
      </c>
      <c r="J10" s="16"/>
    </row>
    <row r="11" spans="1:10" ht="22.5" customHeight="1">
      <c r="A11" s="138">
        <v>2012505</v>
      </c>
      <c r="B11" s="139"/>
      <c r="C11" s="113" t="s">
        <v>136</v>
      </c>
      <c r="D11" s="114">
        <f aca="true" t="shared" si="0" ref="D11:D35">E11+F11</f>
        <v>3</v>
      </c>
      <c r="E11" s="40">
        <v>0</v>
      </c>
      <c r="F11" s="114">
        <v>3</v>
      </c>
      <c r="G11" s="40">
        <v>0</v>
      </c>
      <c r="H11" s="40">
        <v>0</v>
      </c>
      <c r="I11" s="41">
        <v>0</v>
      </c>
      <c r="J11" s="16"/>
    </row>
    <row r="12" spans="1:10" ht="22.5" customHeight="1">
      <c r="A12" s="138">
        <v>20129</v>
      </c>
      <c r="B12" s="139"/>
      <c r="C12" s="113" t="s">
        <v>137</v>
      </c>
      <c r="D12" s="114">
        <f t="shared" si="0"/>
        <v>848.74</v>
      </c>
      <c r="E12" s="40">
        <v>415.09</v>
      </c>
      <c r="F12" s="114">
        <v>433.65</v>
      </c>
      <c r="G12" s="40">
        <v>0</v>
      </c>
      <c r="H12" s="40">
        <v>0</v>
      </c>
      <c r="I12" s="41">
        <v>0</v>
      </c>
      <c r="J12" s="16"/>
    </row>
    <row r="13" spans="1:10" ht="22.5" customHeight="1">
      <c r="A13" s="138">
        <v>2012901</v>
      </c>
      <c r="B13" s="139"/>
      <c r="C13" s="113" t="s">
        <v>138</v>
      </c>
      <c r="D13" s="114">
        <f t="shared" si="0"/>
        <v>415.09</v>
      </c>
      <c r="E13" s="40">
        <v>415.09</v>
      </c>
      <c r="F13" s="40">
        <v>0</v>
      </c>
      <c r="G13" s="40">
        <v>0</v>
      </c>
      <c r="H13" s="40">
        <v>0</v>
      </c>
      <c r="I13" s="41">
        <v>0</v>
      </c>
      <c r="J13" s="16"/>
    </row>
    <row r="14" spans="1:10" ht="22.5" customHeight="1">
      <c r="A14" s="138">
        <v>2012999</v>
      </c>
      <c r="B14" s="139"/>
      <c r="C14" s="113" t="s">
        <v>139</v>
      </c>
      <c r="D14" s="114">
        <f t="shared" si="0"/>
        <v>433.65</v>
      </c>
      <c r="E14" s="40">
        <v>0</v>
      </c>
      <c r="F14" s="114">
        <v>433.65</v>
      </c>
      <c r="G14" s="40">
        <v>0</v>
      </c>
      <c r="H14" s="40">
        <v>0</v>
      </c>
      <c r="I14" s="41">
        <v>0</v>
      </c>
      <c r="J14" s="16"/>
    </row>
    <row r="15" spans="1:10" ht="22.5" customHeight="1">
      <c r="A15" s="138">
        <v>20131</v>
      </c>
      <c r="B15" s="139"/>
      <c r="C15" s="113" t="s">
        <v>159</v>
      </c>
      <c r="D15" s="114">
        <f t="shared" si="0"/>
        <v>494.44</v>
      </c>
      <c r="E15" s="40">
        <v>0</v>
      </c>
      <c r="F15" s="114">
        <v>494.44</v>
      </c>
      <c r="G15" s="40">
        <v>0</v>
      </c>
      <c r="H15" s="40">
        <v>0</v>
      </c>
      <c r="I15" s="41">
        <v>0</v>
      </c>
      <c r="J15" s="16"/>
    </row>
    <row r="16" spans="1:10" ht="22.5" customHeight="1">
      <c r="A16" s="138">
        <v>2013199</v>
      </c>
      <c r="B16" s="139"/>
      <c r="C16" s="113" t="s">
        <v>141</v>
      </c>
      <c r="D16" s="114">
        <f t="shared" si="0"/>
        <v>494.44</v>
      </c>
      <c r="E16" s="40">
        <v>0</v>
      </c>
      <c r="F16" s="114">
        <v>494.44</v>
      </c>
      <c r="G16" s="40">
        <v>0</v>
      </c>
      <c r="H16" s="40">
        <v>0</v>
      </c>
      <c r="I16" s="41">
        <v>0</v>
      </c>
      <c r="J16" s="16"/>
    </row>
    <row r="17" spans="1:10" ht="22.5" customHeight="1">
      <c r="A17" s="138">
        <v>20132</v>
      </c>
      <c r="B17" s="139"/>
      <c r="C17" s="113" t="s">
        <v>140</v>
      </c>
      <c r="D17" s="114">
        <f t="shared" si="0"/>
        <v>79</v>
      </c>
      <c r="E17" s="40">
        <v>0</v>
      </c>
      <c r="F17" s="114">
        <v>79</v>
      </c>
      <c r="G17" s="40">
        <v>0</v>
      </c>
      <c r="H17" s="40">
        <v>0</v>
      </c>
      <c r="I17" s="41">
        <v>0</v>
      </c>
      <c r="J17" s="16"/>
    </row>
    <row r="18" spans="1:10" ht="22.5" customHeight="1">
      <c r="A18" s="138">
        <v>2013299</v>
      </c>
      <c r="B18" s="139"/>
      <c r="C18" s="113" t="s">
        <v>160</v>
      </c>
      <c r="D18" s="114">
        <f t="shared" si="0"/>
        <v>79</v>
      </c>
      <c r="E18" s="40">
        <v>0</v>
      </c>
      <c r="F18" s="114">
        <v>79</v>
      </c>
      <c r="G18" s="40">
        <v>0</v>
      </c>
      <c r="H18" s="40">
        <v>0</v>
      </c>
      <c r="I18" s="41">
        <v>0</v>
      </c>
      <c r="J18" s="16"/>
    </row>
    <row r="19" spans="1:10" ht="22.5" customHeight="1">
      <c r="A19" s="138">
        <v>204</v>
      </c>
      <c r="B19" s="139"/>
      <c r="C19" s="113" t="s">
        <v>142</v>
      </c>
      <c r="D19" s="114">
        <f t="shared" si="0"/>
        <v>10</v>
      </c>
      <c r="E19" s="40">
        <v>0</v>
      </c>
      <c r="F19" s="114">
        <v>10</v>
      </c>
      <c r="G19" s="40">
        <v>0</v>
      </c>
      <c r="H19" s="40">
        <v>0</v>
      </c>
      <c r="I19" s="41">
        <v>0</v>
      </c>
      <c r="J19" s="16"/>
    </row>
    <row r="20" spans="1:10" ht="22.5" customHeight="1">
      <c r="A20" s="138">
        <v>20402</v>
      </c>
      <c r="B20" s="139"/>
      <c r="C20" s="113" t="s">
        <v>143</v>
      </c>
      <c r="D20" s="114">
        <f t="shared" si="0"/>
        <v>10</v>
      </c>
      <c r="E20" s="40">
        <v>0</v>
      </c>
      <c r="F20" s="114">
        <v>10</v>
      </c>
      <c r="G20" s="40">
        <v>0</v>
      </c>
      <c r="H20" s="40">
        <v>0</v>
      </c>
      <c r="I20" s="41">
        <v>0</v>
      </c>
      <c r="J20" s="16"/>
    </row>
    <row r="21" spans="1:10" ht="22.5" customHeight="1">
      <c r="A21" s="138">
        <v>2040211</v>
      </c>
      <c r="B21" s="139"/>
      <c r="C21" s="113" t="s">
        <v>144</v>
      </c>
      <c r="D21" s="114">
        <f t="shared" si="0"/>
        <v>10</v>
      </c>
      <c r="E21" s="40">
        <v>0</v>
      </c>
      <c r="F21" s="114">
        <v>10</v>
      </c>
      <c r="G21" s="40">
        <v>0</v>
      </c>
      <c r="H21" s="40">
        <v>0</v>
      </c>
      <c r="I21" s="41">
        <v>0</v>
      </c>
      <c r="J21" s="16"/>
    </row>
    <row r="22" spans="1:10" ht="22.5" customHeight="1">
      <c r="A22" s="138">
        <v>205</v>
      </c>
      <c r="B22" s="139"/>
      <c r="C22" s="113" t="s">
        <v>145</v>
      </c>
      <c r="D22" s="114">
        <f t="shared" si="0"/>
        <v>15</v>
      </c>
      <c r="E22" s="40">
        <v>0</v>
      </c>
      <c r="F22" s="114">
        <v>15</v>
      </c>
      <c r="G22" s="40">
        <v>0</v>
      </c>
      <c r="H22" s="40">
        <v>0</v>
      </c>
      <c r="I22" s="41">
        <v>0</v>
      </c>
      <c r="J22" s="16"/>
    </row>
    <row r="23" spans="1:10" ht="22.5" customHeight="1">
      <c r="A23" s="138">
        <v>20508</v>
      </c>
      <c r="B23" s="139"/>
      <c r="C23" s="113" t="s">
        <v>146</v>
      </c>
      <c r="D23" s="114">
        <f t="shared" si="0"/>
        <v>15</v>
      </c>
      <c r="E23" s="40">
        <v>0</v>
      </c>
      <c r="F23" s="114">
        <v>15</v>
      </c>
      <c r="G23" s="40">
        <v>0</v>
      </c>
      <c r="H23" s="40">
        <v>0</v>
      </c>
      <c r="I23" s="41">
        <v>0</v>
      </c>
      <c r="J23" s="16"/>
    </row>
    <row r="24" spans="1:10" ht="22.5" customHeight="1">
      <c r="A24" s="138">
        <v>2050803</v>
      </c>
      <c r="B24" s="139"/>
      <c r="C24" s="113" t="s">
        <v>147</v>
      </c>
      <c r="D24" s="114">
        <f t="shared" si="0"/>
        <v>15</v>
      </c>
      <c r="E24" s="40">
        <v>0</v>
      </c>
      <c r="F24" s="114">
        <v>15</v>
      </c>
      <c r="G24" s="40">
        <v>0</v>
      </c>
      <c r="H24" s="40">
        <v>0</v>
      </c>
      <c r="I24" s="41">
        <v>0</v>
      </c>
      <c r="J24" s="16"/>
    </row>
    <row r="25" spans="1:10" ht="22.5" customHeight="1">
      <c r="A25" s="138">
        <v>207</v>
      </c>
      <c r="B25" s="139"/>
      <c r="C25" s="113" t="s">
        <v>148</v>
      </c>
      <c r="D25" s="114">
        <f t="shared" si="0"/>
        <v>22.51</v>
      </c>
      <c r="E25" s="40">
        <v>0</v>
      </c>
      <c r="F25" s="114">
        <v>22.51</v>
      </c>
      <c r="G25" s="40">
        <v>0</v>
      </c>
      <c r="H25" s="40">
        <v>0</v>
      </c>
      <c r="I25" s="41">
        <v>0</v>
      </c>
      <c r="J25" s="16"/>
    </row>
    <row r="26" spans="1:10" ht="22.5" customHeight="1">
      <c r="A26" s="138">
        <v>20701</v>
      </c>
      <c r="B26" s="139"/>
      <c r="C26" s="113" t="s">
        <v>149</v>
      </c>
      <c r="D26" s="114">
        <f t="shared" si="0"/>
        <v>22.51</v>
      </c>
      <c r="E26" s="40">
        <v>0</v>
      </c>
      <c r="F26" s="114">
        <v>22.51</v>
      </c>
      <c r="G26" s="40">
        <v>0</v>
      </c>
      <c r="H26" s="40">
        <v>0</v>
      </c>
      <c r="I26" s="41">
        <v>0</v>
      </c>
      <c r="J26" s="16"/>
    </row>
    <row r="27" spans="1:10" ht="22.5" customHeight="1">
      <c r="A27" s="138">
        <v>2070109</v>
      </c>
      <c r="B27" s="139"/>
      <c r="C27" s="113" t="s">
        <v>150</v>
      </c>
      <c r="D27" s="114">
        <f t="shared" si="0"/>
        <v>22.51</v>
      </c>
      <c r="E27" s="40">
        <v>0</v>
      </c>
      <c r="F27" s="114">
        <v>22.51</v>
      </c>
      <c r="G27" s="40">
        <v>0</v>
      </c>
      <c r="H27" s="40">
        <v>0</v>
      </c>
      <c r="I27" s="41">
        <v>0</v>
      </c>
      <c r="J27" s="16"/>
    </row>
    <row r="28" spans="1:10" ht="22.5" customHeight="1">
      <c r="A28" s="138">
        <v>208</v>
      </c>
      <c r="B28" s="139"/>
      <c r="C28" s="113" t="s">
        <v>151</v>
      </c>
      <c r="D28" s="114">
        <f t="shared" si="0"/>
        <v>65.99</v>
      </c>
      <c r="E28" s="40">
        <v>0</v>
      </c>
      <c r="F28" s="114">
        <v>65.99</v>
      </c>
      <c r="G28" s="40">
        <v>0</v>
      </c>
      <c r="H28" s="40">
        <v>0</v>
      </c>
      <c r="I28" s="41">
        <v>0</v>
      </c>
      <c r="J28" s="16"/>
    </row>
    <row r="29" spans="1:10" ht="22.5" customHeight="1">
      <c r="A29" s="138">
        <v>20801</v>
      </c>
      <c r="B29" s="139"/>
      <c r="C29" s="113" t="s">
        <v>152</v>
      </c>
      <c r="D29" s="114">
        <f t="shared" si="0"/>
        <v>51.99</v>
      </c>
      <c r="E29" s="40">
        <v>0</v>
      </c>
      <c r="F29" s="114">
        <v>51.99</v>
      </c>
      <c r="G29" s="40">
        <v>0</v>
      </c>
      <c r="H29" s="40">
        <v>0</v>
      </c>
      <c r="I29" s="41">
        <v>0</v>
      </c>
      <c r="J29" s="16"/>
    </row>
    <row r="30" spans="1:10" ht="22.5" customHeight="1">
      <c r="A30" s="138">
        <v>2080199</v>
      </c>
      <c r="B30" s="139"/>
      <c r="C30" s="112" t="s">
        <v>153</v>
      </c>
      <c r="D30" s="114">
        <f t="shared" si="0"/>
        <v>51.99</v>
      </c>
      <c r="E30" s="40">
        <v>0</v>
      </c>
      <c r="F30" s="114">
        <v>51.99</v>
      </c>
      <c r="G30" s="40">
        <v>0</v>
      </c>
      <c r="H30" s="40">
        <v>0</v>
      </c>
      <c r="I30" s="41">
        <v>0</v>
      </c>
      <c r="J30" s="16"/>
    </row>
    <row r="31" spans="1:10" ht="22.5" customHeight="1">
      <c r="A31" s="138">
        <v>20807</v>
      </c>
      <c r="B31" s="139"/>
      <c r="C31" s="113" t="s">
        <v>154</v>
      </c>
      <c r="D31" s="114">
        <f t="shared" si="0"/>
        <v>14</v>
      </c>
      <c r="E31" s="40">
        <v>0</v>
      </c>
      <c r="F31" s="114">
        <v>14</v>
      </c>
      <c r="G31" s="40">
        <v>0</v>
      </c>
      <c r="H31" s="40">
        <v>0</v>
      </c>
      <c r="I31" s="41">
        <v>0</v>
      </c>
      <c r="J31" s="16"/>
    </row>
    <row r="32" spans="1:10" ht="22.5" customHeight="1">
      <c r="A32" s="138">
        <v>2080799</v>
      </c>
      <c r="B32" s="139"/>
      <c r="C32" s="113" t="s">
        <v>155</v>
      </c>
      <c r="D32" s="114">
        <f t="shared" si="0"/>
        <v>14</v>
      </c>
      <c r="E32" s="40">
        <v>0</v>
      </c>
      <c r="F32" s="114">
        <v>14</v>
      </c>
      <c r="G32" s="40">
        <v>0</v>
      </c>
      <c r="H32" s="40">
        <v>0</v>
      </c>
      <c r="I32" s="41">
        <v>0</v>
      </c>
      <c r="J32" s="16"/>
    </row>
    <row r="33" spans="1:10" ht="22.5" customHeight="1">
      <c r="A33" s="138">
        <v>229</v>
      </c>
      <c r="B33" s="139"/>
      <c r="C33" s="113" t="s">
        <v>156</v>
      </c>
      <c r="D33" s="114">
        <f t="shared" si="0"/>
        <v>54.65</v>
      </c>
      <c r="E33" s="40">
        <v>0</v>
      </c>
      <c r="F33" s="114">
        <v>54.65</v>
      </c>
      <c r="G33" s="40">
        <v>0</v>
      </c>
      <c r="H33" s="40">
        <v>0</v>
      </c>
      <c r="I33" s="41">
        <v>0</v>
      </c>
      <c r="J33" s="16"/>
    </row>
    <row r="34" spans="1:10" ht="22.5" customHeight="1">
      <c r="A34" s="138">
        <v>22960</v>
      </c>
      <c r="B34" s="139"/>
      <c r="C34" s="113" t="s">
        <v>157</v>
      </c>
      <c r="D34" s="114">
        <f t="shared" si="0"/>
        <v>54.65</v>
      </c>
      <c r="E34" s="40">
        <v>0</v>
      </c>
      <c r="F34" s="114">
        <v>54.65</v>
      </c>
      <c r="G34" s="40">
        <v>0</v>
      </c>
      <c r="H34" s="40">
        <v>0</v>
      </c>
      <c r="I34" s="41">
        <v>0</v>
      </c>
      <c r="J34" s="16"/>
    </row>
    <row r="35" spans="1:10" ht="22.5" customHeight="1">
      <c r="A35" s="138">
        <v>2296002</v>
      </c>
      <c r="B35" s="139"/>
      <c r="C35" s="113" t="s">
        <v>158</v>
      </c>
      <c r="D35" s="114">
        <f t="shared" si="0"/>
        <v>54.65</v>
      </c>
      <c r="E35" s="40">
        <v>0</v>
      </c>
      <c r="F35" s="114">
        <v>54.65</v>
      </c>
      <c r="G35" s="40">
        <v>0</v>
      </c>
      <c r="H35" s="40">
        <v>0</v>
      </c>
      <c r="I35" s="41">
        <v>0</v>
      </c>
      <c r="J35" s="16"/>
    </row>
    <row r="36" spans="1:10" ht="22.5" customHeight="1">
      <c r="A36" s="138"/>
      <c r="B36" s="139"/>
      <c r="C36" s="15"/>
      <c r="D36" s="114"/>
      <c r="E36" s="114"/>
      <c r="F36" s="115"/>
      <c r="G36" s="40"/>
      <c r="H36" s="40"/>
      <c r="I36" s="41"/>
      <c r="J36" s="16"/>
    </row>
    <row r="37" spans="1:10" ht="22.5" customHeight="1">
      <c r="A37" s="166"/>
      <c r="B37" s="167"/>
      <c r="C37" s="17"/>
      <c r="D37" s="115"/>
      <c r="E37" s="115"/>
      <c r="F37" s="115"/>
      <c r="G37" s="40"/>
      <c r="H37" s="40"/>
      <c r="I37" s="41"/>
      <c r="J37" s="16"/>
    </row>
    <row r="38" spans="1:10" ht="22.5" customHeight="1">
      <c r="A38" s="166"/>
      <c r="B38" s="167"/>
      <c r="C38" s="17"/>
      <c r="D38" s="40"/>
      <c r="E38" s="40"/>
      <c r="F38" s="40"/>
      <c r="G38" s="40"/>
      <c r="H38" s="40"/>
      <c r="I38" s="41"/>
      <c r="J38" s="16"/>
    </row>
    <row r="39" spans="1:10" ht="22.5" customHeight="1">
      <c r="A39" s="166"/>
      <c r="B39" s="167"/>
      <c r="C39" s="17"/>
      <c r="D39" s="40"/>
      <c r="E39" s="40"/>
      <c r="F39" s="40"/>
      <c r="G39" s="40"/>
      <c r="H39" s="40"/>
      <c r="I39" s="41"/>
      <c r="J39" s="16"/>
    </row>
    <row r="40" spans="1:10" ht="22.5" customHeight="1" thickBot="1">
      <c r="A40" s="168"/>
      <c r="B40" s="169"/>
      <c r="C40" s="18"/>
      <c r="D40" s="42"/>
      <c r="E40" s="42"/>
      <c r="F40" s="42"/>
      <c r="G40" s="42"/>
      <c r="H40" s="42"/>
      <c r="I40" s="43"/>
      <c r="J40" s="16"/>
    </row>
    <row r="41" spans="1:9" ht="31.5" customHeight="1">
      <c r="A41" s="140" t="s">
        <v>95</v>
      </c>
      <c r="B41" s="158"/>
      <c r="C41" s="158"/>
      <c r="D41" s="158"/>
      <c r="E41" s="158"/>
      <c r="F41" s="158"/>
      <c r="G41" s="158"/>
      <c r="H41" s="158"/>
      <c r="I41" s="158"/>
    </row>
    <row r="42" ht="14.25">
      <c r="A42" s="25"/>
    </row>
    <row r="43" ht="14.25">
      <c r="A43" s="26"/>
    </row>
    <row r="44" ht="14.25">
      <c r="A44" s="26"/>
    </row>
  </sheetData>
  <sheetProtection/>
  <mergeCells count="46">
    <mergeCell ref="A22:B22"/>
    <mergeCell ref="A29:B29"/>
    <mergeCell ref="A30:B30"/>
    <mergeCell ref="A31:B31"/>
    <mergeCell ref="A23:B23"/>
    <mergeCell ref="A24:B24"/>
    <mergeCell ref="A25:B25"/>
    <mergeCell ref="A26:B26"/>
    <mergeCell ref="A27:B27"/>
    <mergeCell ref="A28:B28"/>
    <mergeCell ref="A16:B16"/>
    <mergeCell ref="A17:B17"/>
    <mergeCell ref="A18:B18"/>
    <mergeCell ref="A19:B19"/>
    <mergeCell ref="A20:B20"/>
    <mergeCell ref="A21:B21"/>
    <mergeCell ref="A9:B9"/>
    <mergeCell ref="A32:B32"/>
    <mergeCell ref="A33:B33"/>
    <mergeCell ref="A34:B34"/>
    <mergeCell ref="A10:B10"/>
    <mergeCell ref="A11:B11"/>
    <mergeCell ref="A12:B12"/>
    <mergeCell ref="A13:B13"/>
    <mergeCell ref="A14:B14"/>
    <mergeCell ref="A15:B15"/>
    <mergeCell ref="A39:B39"/>
    <mergeCell ref="A40:B40"/>
    <mergeCell ref="E4:E6"/>
    <mergeCell ref="F4:F6"/>
    <mergeCell ref="A35:B35"/>
    <mergeCell ref="A36:B36"/>
    <mergeCell ref="A37:B37"/>
    <mergeCell ref="A38:B38"/>
    <mergeCell ref="A7:C7"/>
    <mergeCell ref="A8:C8"/>
    <mergeCell ref="B3:C3"/>
    <mergeCell ref="A41:I41"/>
    <mergeCell ref="A1:I1"/>
    <mergeCell ref="G4:G6"/>
    <mergeCell ref="H4:H6"/>
    <mergeCell ref="I4:I6"/>
    <mergeCell ref="A5:B6"/>
    <mergeCell ref="C5:C6"/>
    <mergeCell ref="A4:C4"/>
    <mergeCell ref="D4:D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codeName="Sheet4">
    <pageSetUpPr fitToPage="1"/>
  </sheetPr>
  <dimension ref="A1:J26"/>
  <sheetViews>
    <sheetView zoomScaleSheetLayoutView="100" zoomScalePageLayoutView="0" workbookViewId="0" topLeftCell="A1">
      <selection activeCell="F10" sqref="F9:F10"/>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4.25390625" style="5" customWidth="1"/>
    <col min="8" max="8" width="15.625" style="5" customWidth="1"/>
    <col min="9" max="10" width="9.00390625" style="4" customWidth="1"/>
    <col min="11" max="16384" width="9.00390625" style="5" customWidth="1"/>
  </cols>
  <sheetData>
    <row r="1" ht="14.25">
      <c r="A1" s="53"/>
    </row>
    <row r="2" spans="1:10" s="2" customFormat="1" ht="18" customHeight="1">
      <c r="A2" s="123" t="s">
        <v>98</v>
      </c>
      <c r="B2" s="123"/>
      <c r="C2" s="123"/>
      <c r="D2" s="123"/>
      <c r="E2" s="123"/>
      <c r="F2" s="123"/>
      <c r="G2" s="123"/>
      <c r="H2" s="123"/>
      <c r="I2" s="1"/>
      <c r="J2" s="1"/>
    </row>
    <row r="3" spans="1:8" ht="9.75" customHeight="1">
      <c r="A3" s="3"/>
      <c r="B3" s="3"/>
      <c r="C3" s="3"/>
      <c r="D3" s="3"/>
      <c r="E3" s="3"/>
      <c r="F3" s="3"/>
      <c r="G3" s="3"/>
      <c r="H3" s="51" t="s">
        <v>55</v>
      </c>
    </row>
    <row r="4" spans="1:8" ht="15" customHeight="1" thickBot="1">
      <c r="A4" s="122" t="s">
        <v>184</v>
      </c>
      <c r="B4" s="3"/>
      <c r="C4" s="3"/>
      <c r="D4" s="3"/>
      <c r="E4" s="3"/>
      <c r="F4" s="3"/>
      <c r="G4" s="3"/>
      <c r="H4" s="233" t="s">
        <v>52</v>
      </c>
    </row>
    <row r="5" spans="1:10" s="8" customFormat="1" ht="19.5" customHeight="1">
      <c r="A5" s="124" t="s">
        <v>0</v>
      </c>
      <c r="B5" s="125"/>
      <c r="C5" s="125"/>
      <c r="D5" s="125" t="s">
        <v>1</v>
      </c>
      <c r="E5" s="125"/>
      <c r="F5" s="173"/>
      <c r="G5" s="173"/>
      <c r="H5" s="126"/>
      <c r="I5" s="7"/>
      <c r="J5" s="7"/>
    </row>
    <row r="6" spans="1:10" s="8" customFormat="1" ht="31.5" customHeight="1">
      <c r="A6" s="84" t="s">
        <v>2</v>
      </c>
      <c r="B6" s="89" t="s">
        <v>3</v>
      </c>
      <c r="C6" s="103" t="s">
        <v>104</v>
      </c>
      <c r="D6" s="85" t="s">
        <v>2</v>
      </c>
      <c r="E6" s="89" t="s">
        <v>3</v>
      </c>
      <c r="F6" s="103" t="s">
        <v>51</v>
      </c>
      <c r="G6" s="107" t="s">
        <v>121</v>
      </c>
      <c r="H6" s="108" t="s">
        <v>122</v>
      </c>
      <c r="I6" s="7"/>
      <c r="J6" s="7"/>
    </row>
    <row r="7" spans="1:10" s="8" customFormat="1" ht="19.5" customHeight="1">
      <c r="A7" s="84" t="s">
        <v>5</v>
      </c>
      <c r="B7" s="86"/>
      <c r="C7" s="85" t="s">
        <v>6</v>
      </c>
      <c r="D7" s="85" t="s">
        <v>5</v>
      </c>
      <c r="E7" s="86"/>
      <c r="F7" s="104">
        <v>2</v>
      </c>
      <c r="G7" s="104">
        <v>3</v>
      </c>
      <c r="H7" s="105">
        <v>4</v>
      </c>
      <c r="I7" s="7"/>
      <c r="J7" s="7"/>
    </row>
    <row r="8" spans="1:10" s="8" customFormat="1" ht="19.5" customHeight="1">
      <c r="A8" s="60" t="s">
        <v>100</v>
      </c>
      <c r="B8" s="59" t="s">
        <v>6</v>
      </c>
      <c r="C8" s="61">
        <v>1382.06</v>
      </c>
      <c r="D8" s="62" t="s">
        <v>86</v>
      </c>
      <c r="E8" s="63">
        <v>19</v>
      </c>
      <c r="F8" s="118">
        <f>G8+H8</f>
        <v>1282.57</v>
      </c>
      <c r="G8" s="118">
        <v>1282.57</v>
      </c>
      <c r="H8" s="64">
        <v>0</v>
      </c>
      <c r="I8" s="7"/>
      <c r="J8" s="7"/>
    </row>
    <row r="9" spans="1:10" s="8" customFormat="1" ht="19.5" customHeight="1">
      <c r="A9" s="65" t="s">
        <v>99</v>
      </c>
      <c r="B9" s="59" t="s">
        <v>7</v>
      </c>
      <c r="C9" s="61">
        <v>54.65</v>
      </c>
      <c r="D9" s="62" t="s">
        <v>87</v>
      </c>
      <c r="E9" s="63">
        <v>20</v>
      </c>
      <c r="F9" s="118">
        <f aca="true" t="shared" si="0" ref="F9:F16">G9+H9</f>
        <v>0</v>
      </c>
      <c r="G9" s="118">
        <v>0</v>
      </c>
      <c r="H9" s="64">
        <v>0</v>
      </c>
      <c r="I9" s="7"/>
      <c r="J9" s="7"/>
    </row>
    <row r="10" spans="1:10" s="8" customFormat="1" ht="19.5" customHeight="1">
      <c r="A10" s="65"/>
      <c r="B10" s="59" t="s">
        <v>8</v>
      </c>
      <c r="C10" s="61"/>
      <c r="D10" s="62" t="s">
        <v>88</v>
      </c>
      <c r="E10" s="63">
        <v>21</v>
      </c>
      <c r="F10" s="118">
        <f t="shared" si="0"/>
        <v>0</v>
      </c>
      <c r="G10" s="118">
        <v>0</v>
      </c>
      <c r="H10" s="64">
        <v>0</v>
      </c>
      <c r="I10" s="7"/>
      <c r="J10" s="7"/>
    </row>
    <row r="11" spans="1:10" s="8" customFormat="1" ht="19.5" customHeight="1">
      <c r="A11" s="65"/>
      <c r="B11" s="59" t="s">
        <v>9</v>
      </c>
      <c r="C11" s="61"/>
      <c r="D11" s="62" t="s">
        <v>89</v>
      </c>
      <c r="E11" s="63">
        <v>22</v>
      </c>
      <c r="F11" s="118">
        <f t="shared" si="0"/>
        <v>10</v>
      </c>
      <c r="G11" s="118">
        <v>10</v>
      </c>
      <c r="H11" s="64">
        <v>0</v>
      </c>
      <c r="I11" s="7"/>
      <c r="J11" s="7"/>
    </row>
    <row r="12" spans="1:10" s="8" customFormat="1" ht="19.5" customHeight="1">
      <c r="A12" s="65"/>
      <c r="B12" s="59" t="s">
        <v>10</v>
      </c>
      <c r="C12" s="61"/>
      <c r="D12" s="62" t="s">
        <v>90</v>
      </c>
      <c r="E12" s="63">
        <v>23</v>
      </c>
      <c r="F12" s="118">
        <f t="shared" si="0"/>
        <v>15</v>
      </c>
      <c r="G12" s="118">
        <v>15</v>
      </c>
      <c r="H12" s="64">
        <v>0</v>
      </c>
      <c r="I12" s="7"/>
      <c r="J12" s="7"/>
    </row>
    <row r="13" spans="1:10" s="8" customFormat="1" ht="19.5" customHeight="1">
      <c r="A13" s="65"/>
      <c r="B13" s="59" t="s">
        <v>11</v>
      </c>
      <c r="C13" s="61"/>
      <c r="D13" s="62" t="s">
        <v>91</v>
      </c>
      <c r="E13" s="63">
        <v>24</v>
      </c>
      <c r="F13" s="118">
        <f t="shared" si="0"/>
        <v>0</v>
      </c>
      <c r="G13" s="118">
        <v>0</v>
      </c>
      <c r="H13" s="64">
        <v>0</v>
      </c>
      <c r="I13" s="7"/>
      <c r="J13" s="7"/>
    </row>
    <row r="14" spans="1:10" s="8" customFormat="1" ht="19.5" customHeight="1">
      <c r="A14" s="66"/>
      <c r="B14" s="59" t="s">
        <v>12</v>
      </c>
      <c r="C14" s="61"/>
      <c r="D14" s="109" t="s">
        <v>161</v>
      </c>
      <c r="E14" s="63">
        <v>25</v>
      </c>
      <c r="F14" s="118">
        <f t="shared" si="0"/>
        <v>22.51</v>
      </c>
      <c r="G14" s="118">
        <v>22.51</v>
      </c>
      <c r="H14" s="64">
        <v>0</v>
      </c>
      <c r="I14" s="7"/>
      <c r="J14" s="7"/>
    </row>
    <row r="15" spans="1:10" s="8" customFormat="1" ht="19.5" customHeight="1">
      <c r="A15" s="66"/>
      <c r="B15" s="59" t="s">
        <v>13</v>
      </c>
      <c r="C15" s="61"/>
      <c r="D15" s="117" t="s">
        <v>162</v>
      </c>
      <c r="E15" s="63">
        <v>26</v>
      </c>
      <c r="F15" s="118">
        <f t="shared" si="0"/>
        <v>51.99</v>
      </c>
      <c r="G15" s="59">
        <v>51.99</v>
      </c>
      <c r="H15" s="110">
        <v>0</v>
      </c>
      <c r="I15" s="7"/>
      <c r="J15" s="7"/>
    </row>
    <row r="16" spans="1:10" s="8" customFormat="1" ht="19.5" customHeight="1">
      <c r="A16" s="66"/>
      <c r="B16" s="59" t="s">
        <v>14</v>
      </c>
      <c r="C16" s="61"/>
      <c r="D16" s="117" t="s">
        <v>133</v>
      </c>
      <c r="E16" s="63">
        <v>27</v>
      </c>
      <c r="F16" s="118">
        <f t="shared" si="0"/>
        <v>54.65</v>
      </c>
      <c r="G16" s="59">
        <v>0</v>
      </c>
      <c r="H16" s="110">
        <v>54.65</v>
      </c>
      <c r="I16" s="7"/>
      <c r="J16" s="7"/>
    </row>
    <row r="17" spans="1:10" s="8" customFormat="1" ht="19.5" customHeight="1">
      <c r="A17" s="66"/>
      <c r="B17" s="59" t="s">
        <v>15</v>
      </c>
      <c r="C17" s="61"/>
      <c r="D17" s="116"/>
      <c r="E17" s="63">
        <v>28</v>
      </c>
      <c r="F17" s="100"/>
      <c r="G17" s="63"/>
      <c r="H17" s="110"/>
      <c r="I17" s="7"/>
      <c r="J17" s="7"/>
    </row>
    <row r="18" spans="1:10" s="8" customFormat="1" ht="19.5" customHeight="1">
      <c r="A18" s="66"/>
      <c r="B18" s="59" t="s">
        <v>16</v>
      </c>
      <c r="C18" s="61"/>
      <c r="D18" s="116"/>
      <c r="E18" s="63">
        <v>29</v>
      </c>
      <c r="F18" s="100"/>
      <c r="G18" s="63"/>
      <c r="H18" s="110"/>
      <c r="I18" s="7"/>
      <c r="J18" s="7"/>
    </row>
    <row r="19" spans="1:10" s="8" customFormat="1" ht="19.5" customHeight="1">
      <c r="A19" s="67"/>
      <c r="B19" s="59" t="s">
        <v>17</v>
      </c>
      <c r="C19" s="68"/>
      <c r="D19" s="69"/>
      <c r="E19" s="63">
        <v>30</v>
      </c>
      <c r="F19" s="100"/>
      <c r="G19" s="63"/>
      <c r="H19" s="70"/>
      <c r="I19" s="7"/>
      <c r="J19" s="7"/>
    </row>
    <row r="20" spans="1:10" s="8" customFormat="1" ht="19.5" customHeight="1">
      <c r="A20" s="71" t="s">
        <v>28</v>
      </c>
      <c r="B20" s="59" t="s">
        <v>18</v>
      </c>
      <c r="C20" s="61">
        <f>C8+C9</f>
        <v>1436.71</v>
      </c>
      <c r="D20" s="72" t="s">
        <v>30</v>
      </c>
      <c r="E20" s="63">
        <v>31</v>
      </c>
      <c r="F20" s="59">
        <v>1436.71</v>
      </c>
      <c r="G20" s="59">
        <v>1382.06</v>
      </c>
      <c r="H20" s="75">
        <f>SUM(H8:H16)</f>
        <v>54.65</v>
      </c>
      <c r="I20" s="7"/>
      <c r="J20" s="7"/>
    </row>
    <row r="21" spans="1:10" s="8" customFormat="1" ht="19.5" customHeight="1">
      <c r="A21" s="98" t="s">
        <v>101</v>
      </c>
      <c r="B21" s="59" t="s">
        <v>19</v>
      </c>
      <c r="C21" s="61">
        <v>0</v>
      </c>
      <c r="D21" s="102" t="s">
        <v>103</v>
      </c>
      <c r="E21" s="63">
        <v>32</v>
      </c>
      <c r="F21" s="119">
        <v>0</v>
      </c>
      <c r="G21" s="59">
        <v>0</v>
      </c>
      <c r="H21" s="75">
        <v>0</v>
      </c>
      <c r="I21" s="7"/>
      <c r="J21" s="7"/>
    </row>
    <row r="22" spans="1:10" s="8" customFormat="1" ht="19.5" customHeight="1">
      <c r="A22" s="98" t="s">
        <v>120</v>
      </c>
      <c r="B22" s="59" t="s">
        <v>132</v>
      </c>
      <c r="C22" s="61">
        <v>0</v>
      </c>
      <c r="D22" s="74"/>
      <c r="E22" s="63">
        <v>33</v>
      </c>
      <c r="F22" s="100"/>
      <c r="G22" s="63"/>
      <c r="H22" s="75"/>
      <c r="I22" s="7"/>
      <c r="J22" s="7"/>
    </row>
    <row r="23" spans="1:10" s="8" customFormat="1" ht="19.5" customHeight="1">
      <c r="A23" s="99" t="s">
        <v>102</v>
      </c>
      <c r="B23" s="59" t="s">
        <v>20</v>
      </c>
      <c r="C23" s="77">
        <v>0</v>
      </c>
      <c r="D23" s="78"/>
      <c r="E23" s="63">
        <v>34</v>
      </c>
      <c r="F23" s="101"/>
      <c r="G23" s="63"/>
      <c r="H23" s="75"/>
      <c r="I23" s="7"/>
      <c r="J23" s="7"/>
    </row>
    <row r="24" spans="1:10" s="8" customFormat="1" ht="19.5" customHeight="1">
      <c r="A24" s="99"/>
      <c r="B24" s="59" t="s">
        <v>21</v>
      </c>
      <c r="C24" s="77"/>
      <c r="D24" s="78"/>
      <c r="E24" s="63">
        <v>35</v>
      </c>
      <c r="F24" s="101"/>
      <c r="G24" s="63"/>
      <c r="H24" s="75"/>
      <c r="I24" s="7"/>
      <c r="J24" s="7"/>
    </row>
    <row r="25" spans="1:8" ht="19.5" customHeight="1" thickBot="1">
      <c r="A25" s="80" t="s">
        <v>33</v>
      </c>
      <c r="B25" s="59" t="s">
        <v>22</v>
      </c>
      <c r="C25" s="81">
        <f>C20</f>
        <v>1436.71</v>
      </c>
      <c r="D25" s="82" t="s">
        <v>33</v>
      </c>
      <c r="E25" s="63">
        <v>36</v>
      </c>
      <c r="F25" s="234">
        <f>F20</f>
        <v>1436.71</v>
      </c>
      <c r="G25" s="235">
        <f>G20</f>
        <v>1382.06</v>
      </c>
      <c r="H25" s="75">
        <f>H20</f>
        <v>54.65</v>
      </c>
    </row>
    <row r="26" spans="1:8" ht="29.25" customHeight="1">
      <c r="A26" s="174" t="s">
        <v>105</v>
      </c>
      <c r="B26" s="128"/>
      <c r="C26" s="128"/>
      <c r="D26" s="128"/>
      <c r="E26" s="128"/>
      <c r="F26" s="128"/>
      <c r="G26" s="175"/>
      <c r="H26" s="128"/>
    </row>
  </sheetData>
  <sheetProtection/>
  <mergeCells count="4">
    <mergeCell ref="A2:H2"/>
    <mergeCell ref="A5:C5"/>
    <mergeCell ref="D5:H5"/>
    <mergeCell ref="A26:H2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1:G39"/>
  <sheetViews>
    <sheetView zoomScalePageLayoutView="0" workbookViewId="0" topLeftCell="A30">
      <selection activeCell="E11" sqref="E11:E12"/>
    </sheetView>
  </sheetViews>
  <sheetFormatPr defaultColWidth="9.00390625" defaultRowHeight="14.25"/>
  <cols>
    <col min="1" max="2" width="4.625" style="38" customWidth="1"/>
    <col min="3" max="3" width="40.00390625" style="38" customWidth="1"/>
    <col min="4" max="4" width="16.25390625" style="38" customWidth="1"/>
    <col min="5" max="5" width="12.75390625" style="38" customWidth="1"/>
    <col min="6" max="6" width="14.375" style="38" customWidth="1"/>
    <col min="7" max="16384" width="9.00390625" style="38" customWidth="1"/>
  </cols>
  <sheetData>
    <row r="1" spans="1:6" s="27" customFormat="1" ht="30" customHeight="1">
      <c r="A1" s="182" t="s">
        <v>97</v>
      </c>
      <c r="B1" s="182"/>
      <c r="C1" s="182"/>
      <c r="D1" s="182"/>
      <c r="E1" s="182"/>
      <c r="F1" s="182"/>
    </row>
    <row r="2" spans="1:6" s="29" customFormat="1" ht="10.5" customHeight="1">
      <c r="A2" s="28"/>
      <c r="B2" s="28"/>
      <c r="C2" s="28"/>
      <c r="F2" s="106" t="s">
        <v>106</v>
      </c>
    </row>
    <row r="3" spans="1:6" s="29" customFormat="1" ht="15" customHeight="1" thickBot="1">
      <c r="A3" s="6" t="s">
        <v>57</v>
      </c>
      <c r="B3" s="176" t="s">
        <v>186</v>
      </c>
      <c r="C3" s="176"/>
      <c r="D3" s="39"/>
      <c r="E3" s="39"/>
      <c r="F3" s="233" t="s">
        <v>52</v>
      </c>
    </row>
    <row r="4" spans="1:6" s="30" customFormat="1" ht="20.25" customHeight="1">
      <c r="A4" s="183" t="s">
        <v>49</v>
      </c>
      <c r="B4" s="184"/>
      <c r="C4" s="184"/>
      <c r="D4" s="188" t="s">
        <v>66</v>
      </c>
      <c r="E4" s="191" t="s">
        <v>50</v>
      </c>
      <c r="F4" s="177" t="s">
        <v>42</v>
      </c>
    </row>
    <row r="5" spans="1:6" s="30" customFormat="1" ht="24.75" customHeight="1">
      <c r="A5" s="185" t="s">
        <v>118</v>
      </c>
      <c r="B5" s="186"/>
      <c r="C5" s="186" t="s">
        <v>39</v>
      </c>
      <c r="D5" s="189"/>
      <c r="E5" s="192"/>
      <c r="F5" s="178"/>
    </row>
    <row r="6" spans="1:6" s="30" customFormat="1" ht="18" customHeight="1">
      <c r="A6" s="187"/>
      <c r="B6" s="186"/>
      <c r="C6" s="186"/>
      <c r="D6" s="189"/>
      <c r="E6" s="192"/>
      <c r="F6" s="178"/>
    </row>
    <row r="7" spans="1:6" s="30" customFormat="1" ht="22.5" customHeight="1">
      <c r="A7" s="187"/>
      <c r="B7" s="186"/>
      <c r="C7" s="186"/>
      <c r="D7" s="190"/>
      <c r="E7" s="193"/>
      <c r="F7" s="179"/>
    </row>
    <row r="8" spans="1:6" s="30" customFormat="1" ht="22.5" customHeight="1">
      <c r="A8" s="194" t="s">
        <v>40</v>
      </c>
      <c r="B8" s="195"/>
      <c r="C8" s="196"/>
      <c r="D8" s="31">
        <v>1</v>
      </c>
      <c r="E8" s="31">
        <v>2</v>
      </c>
      <c r="F8" s="32">
        <v>3</v>
      </c>
    </row>
    <row r="9" spans="1:6" s="30" customFormat="1" ht="22.5" customHeight="1">
      <c r="A9" s="194" t="s">
        <v>51</v>
      </c>
      <c r="B9" s="195"/>
      <c r="C9" s="196"/>
      <c r="D9" s="115">
        <f>E9+F9</f>
        <v>1382.06</v>
      </c>
      <c r="E9" s="115">
        <v>415.09</v>
      </c>
      <c r="F9" s="237">
        <v>966.97</v>
      </c>
    </row>
    <row r="10" spans="1:7" s="11" customFormat="1" ht="22.5" customHeight="1">
      <c r="A10" s="156">
        <v>201</v>
      </c>
      <c r="B10" s="156"/>
      <c r="C10" s="113" t="s">
        <v>134</v>
      </c>
      <c r="D10" s="115">
        <f aca="true" t="shared" si="0" ref="D10:D31">E10+F10</f>
        <v>1282.57</v>
      </c>
      <c r="E10" s="114">
        <v>415.09</v>
      </c>
      <c r="F10" s="237">
        <v>867.48</v>
      </c>
      <c r="G10" s="16"/>
    </row>
    <row r="11" spans="1:7" s="11" customFormat="1" ht="22.5" customHeight="1">
      <c r="A11" s="138">
        <v>20125</v>
      </c>
      <c r="B11" s="139"/>
      <c r="C11" s="113" t="s">
        <v>135</v>
      </c>
      <c r="D11" s="115">
        <f t="shared" si="0"/>
        <v>3</v>
      </c>
      <c r="E11" s="236">
        <v>0</v>
      </c>
      <c r="F11" s="237">
        <v>3</v>
      </c>
      <c r="G11" s="16"/>
    </row>
    <row r="12" spans="1:7" s="11" customFormat="1" ht="22.5" customHeight="1">
      <c r="A12" s="138">
        <v>2012505</v>
      </c>
      <c r="B12" s="139"/>
      <c r="C12" s="113" t="s">
        <v>136</v>
      </c>
      <c r="D12" s="115">
        <f t="shared" si="0"/>
        <v>3</v>
      </c>
      <c r="E12" s="236">
        <v>0</v>
      </c>
      <c r="F12" s="237">
        <v>3</v>
      </c>
      <c r="G12" s="16"/>
    </row>
    <row r="13" spans="1:7" s="11" customFormat="1" ht="22.5" customHeight="1">
      <c r="A13" s="138">
        <v>20129</v>
      </c>
      <c r="B13" s="139"/>
      <c r="C13" s="113" t="s">
        <v>137</v>
      </c>
      <c r="D13" s="115">
        <f t="shared" si="0"/>
        <v>706.14</v>
      </c>
      <c r="E13" s="236">
        <v>415.09</v>
      </c>
      <c r="F13" s="237">
        <v>291.05</v>
      </c>
      <c r="G13" s="16"/>
    </row>
    <row r="14" spans="1:7" s="11" customFormat="1" ht="22.5" customHeight="1">
      <c r="A14" s="138">
        <v>2012901</v>
      </c>
      <c r="B14" s="139"/>
      <c r="C14" s="113" t="s">
        <v>138</v>
      </c>
      <c r="D14" s="115">
        <f t="shared" si="0"/>
        <v>415.09</v>
      </c>
      <c r="E14" s="236">
        <v>415.09</v>
      </c>
      <c r="F14" s="237">
        <v>0</v>
      </c>
      <c r="G14" s="16"/>
    </row>
    <row r="15" spans="1:7" s="11" customFormat="1" ht="22.5" customHeight="1">
      <c r="A15" s="138">
        <v>2012999</v>
      </c>
      <c r="B15" s="139"/>
      <c r="C15" s="113" t="s">
        <v>139</v>
      </c>
      <c r="D15" s="115">
        <f t="shared" si="0"/>
        <v>291.05</v>
      </c>
      <c r="E15" s="236">
        <v>0</v>
      </c>
      <c r="F15" s="237">
        <v>291.05</v>
      </c>
      <c r="G15" s="16"/>
    </row>
    <row r="16" spans="1:7" s="11" customFormat="1" ht="22.5" customHeight="1">
      <c r="A16" s="138">
        <v>20131</v>
      </c>
      <c r="B16" s="139"/>
      <c r="C16" s="113" t="s">
        <v>159</v>
      </c>
      <c r="D16" s="115">
        <f t="shared" si="0"/>
        <v>494.44</v>
      </c>
      <c r="E16" s="236">
        <v>0</v>
      </c>
      <c r="F16" s="237">
        <v>494.44</v>
      </c>
      <c r="G16" s="16"/>
    </row>
    <row r="17" spans="1:7" s="11" customFormat="1" ht="22.5" customHeight="1">
      <c r="A17" s="138">
        <v>2013199</v>
      </c>
      <c r="B17" s="139"/>
      <c r="C17" s="113" t="s">
        <v>141</v>
      </c>
      <c r="D17" s="115">
        <f t="shared" si="0"/>
        <v>494.44</v>
      </c>
      <c r="E17" s="236">
        <v>0</v>
      </c>
      <c r="F17" s="237">
        <v>494.44</v>
      </c>
      <c r="G17" s="16"/>
    </row>
    <row r="18" spans="1:7" s="11" customFormat="1" ht="22.5" customHeight="1">
      <c r="A18" s="138">
        <v>20132</v>
      </c>
      <c r="B18" s="139"/>
      <c r="C18" s="113" t="s">
        <v>140</v>
      </c>
      <c r="D18" s="115">
        <f t="shared" si="0"/>
        <v>79</v>
      </c>
      <c r="E18" s="236">
        <v>0</v>
      </c>
      <c r="F18" s="237">
        <v>79</v>
      </c>
      <c r="G18" s="16"/>
    </row>
    <row r="19" spans="1:7" s="11" customFormat="1" ht="22.5" customHeight="1">
      <c r="A19" s="138">
        <v>2013299</v>
      </c>
      <c r="B19" s="139"/>
      <c r="C19" s="113" t="s">
        <v>160</v>
      </c>
      <c r="D19" s="115">
        <f t="shared" si="0"/>
        <v>79</v>
      </c>
      <c r="E19" s="236">
        <v>0</v>
      </c>
      <c r="F19" s="237">
        <v>79</v>
      </c>
      <c r="G19" s="16"/>
    </row>
    <row r="20" spans="1:7" s="11" customFormat="1" ht="22.5" customHeight="1">
      <c r="A20" s="138">
        <v>204</v>
      </c>
      <c r="B20" s="139"/>
      <c r="C20" s="113" t="s">
        <v>142</v>
      </c>
      <c r="D20" s="115">
        <f t="shared" si="0"/>
        <v>10</v>
      </c>
      <c r="E20" s="236">
        <v>0</v>
      </c>
      <c r="F20" s="237">
        <v>10</v>
      </c>
      <c r="G20" s="16"/>
    </row>
    <row r="21" spans="1:7" s="11" customFormat="1" ht="22.5" customHeight="1">
      <c r="A21" s="138">
        <v>20402</v>
      </c>
      <c r="B21" s="139"/>
      <c r="C21" s="113" t="s">
        <v>143</v>
      </c>
      <c r="D21" s="115">
        <f t="shared" si="0"/>
        <v>10</v>
      </c>
      <c r="E21" s="236">
        <v>0</v>
      </c>
      <c r="F21" s="237">
        <v>10</v>
      </c>
      <c r="G21" s="16"/>
    </row>
    <row r="22" spans="1:7" s="11" customFormat="1" ht="22.5" customHeight="1">
      <c r="A22" s="138">
        <v>2040211</v>
      </c>
      <c r="B22" s="139"/>
      <c r="C22" s="113" t="s">
        <v>144</v>
      </c>
      <c r="D22" s="115">
        <f t="shared" si="0"/>
        <v>10</v>
      </c>
      <c r="E22" s="236">
        <v>0</v>
      </c>
      <c r="F22" s="237">
        <v>10</v>
      </c>
      <c r="G22" s="16"/>
    </row>
    <row r="23" spans="1:7" s="11" customFormat="1" ht="22.5" customHeight="1">
      <c r="A23" s="138">
        <v>205</v>
      </c>
      <c r="B23" s="139"/>
      <c r="C23" s="113" t="s">
        <v>145</v>
      </c>
      <c r="D23" s="115">
        <f t="shared" si="0"/>
        <v>15</v>
      </c>
      <c r="E23" s="236">
        <v>0</v>
      </c>
      <c r="F23" s="237">
        <v>15</v>
      </c>
      <c r="G23" s="16"/>
    </row>
    <row r="24" spans="1:7" s="11" customFormat="1" ht="22.5" customHeight="1">
      <c r="A24" s="138">
        <v>20508</v>
      </c>
      <c r="B24" s="139"/>
      <c r="C24" s="113" t="s">
        <v>146</v>
      </c>
      <c r="D24" s="115">
        <f t="shared" si="0"/>
        <v>15</v>
      </c>
      <c r="E24" s="236">
        <v>0</v>
      </c>
      <c r="F24" s="237">
        <v>15</v>
      </c>
      <c r="G24" s="16"/>
    </row>
    <row r="25" spans="1:7" s="11" customFormat="1" ht="22.5" customHeight="1">
      <c r="A25" s="138">
        <v>2050803</v>
      </c>
      <c r="B25" s="139"/>
      <c r="C25" s="113" t="s">
        <v>147</v>
      </c>
      <c r="D25" s="115">
        <f t="shared" si="0"/>
        <v>15</v>
      </c>
      <c r="E25" s="236">
        <v>0</v>
      </c>
      <c r="F25" s="237">
        <v>15</v>
      </c>
      <c r="G25" s="16"/>
    </row>
    <row r="26" spans="1:7" s="11" customFormat="1" ht="22.5" customHeight="1">
      <c r="A26" s="138">
        <v>207</v>
      </c>
      <c r="B26" s="139"/>
      <c r="C26" s="113" t="s">
        <v>148</v>
      </c>
      <c r="D26" s="115">
        <f t="shared" si="0"/>
        <v>22.51</v>
      </c>
      <c r="E26" s="236">
        <v>0</v>
      </c>
      <c r="F26" s="237">
        <v>22.51</v>
      </c>
      <c r="G26" s="16"/>
    </row>
    <row r="27" spans="1:7" s="11" customFormat="1" ht="22.5" customHeight="1">
      <c r="A27" s="138">
        <v>20701</v>
      </c>
      <c r="B27" s="139"/>
      <c r="C27" s="113" t="s">
        <v>149</v>
      </c>
      <c r="D27" s="115">
        <f t="shared" si="0"/>
        <v>22.51</v>
      </c>
      <c r="E27" s="236">
        <v>0</v>
      </c>
      <c r="F27" s="237">
        <v>22.51</v>
      </c>
      <c r="G27" s="16"/>
    </row>
    <row r="28" spans="1:7" s="11" customFormat="1" ht="22.5" customHeight="1">
      <c r="A28" s="138">
        <v>2070109</v>
      </c>
      <c r="B28" s="139"/>
      <c r="C28" s="113" t="s">
        <v>150</v>
      </c>
      <c r="D28" s="115">
        <f t="shared" si="0"/>
        <v>22.51</v>
      </c>
      <c r="E28" s="236">
        <v>0</v>
      </c>
      <c r="F28" s="237">
        <v>22.51</v>
      </c>
      <c r="G28" s="16"/>
    </row>
    <row r="29" spans="1:7" s="11" customFormat="1" ht="22.5" customHeight="1">
      <c r="A29" s="138">
        <v>208</v>
      </c>
      <c r="B29" s="139"/>
      <c r="C29" s="113" t="s">
        <v>151</v>
      </c>
      <c r="D29" s="115">
        <f t="shared" si="0"/>
        <v>51.99</v>
      </c>
      <c r="E29" s="236">
        <v>0</v>
      </c>
      <c r="F29" s="237">
        <v>51.99</v>
      </c>
      <c r="G29" s="16"/>
    </row>
    <row r="30" spans="1:7" s="11" customFormat="1" ht="22.5" customHeight="1">
      <c r="A30" s="138">
        <v>20801</v>
      </c>
      <c r="B30" s="139"/>
      <c r="C30" s="113" t="s">
        <v>152</v>
      </c>
      <c r="D30" s="115">
        <f t="shared" si="0"/>
        <v>51.99</v>
      </c>
      <c r="E30" s="236">
        <v>0</v>
      </c>
      <c r="F30" s="237">
        <v>51.99</v>
      </c>
      <c r="G30" s="16"/>
    </row>
    <row r="31" spans="1:7" s="11" customFormat="1" ht="22.5" customHeight="1">
      <c r="A31" s="138">
        <v>2080199</v>
      </c>
      <c r="B31" s="139"/>
      <c r="C31" s="112" t="s">
        <v>153</v>
      </c>
      <c r="D31" s="115">
        <f t="shared" si="0"/>
        <v>51.99</v>
      </c>
      <c r="E31" s="236">
        <v>0</v>
      </c>
      <c r="F31" s="237">
        <v>51.99</v>
      </c>
      <c r="G31" s="16"/>
    </row>
    <row r="32" spans="1:6" s="35" customFormat="1" ht="22.5" customHeight="1">
      <c r="A32" s="187"/>
      <c r="B32" s="186"/>
      <c r="C32" s="33"/>
      <c r="D32" s="46"/>
      <c r="E32" s="47"/>
      <c r="F32" s="48"/>
    </row>
    <row r="33" spans="1:6" s="35" customFormat="1" ht="22.5" customHeight="1">
      <c r="A33" s="187"/>
      <c r="B33" s="186"/>
      <c r="C33" s="34"/>
      <c r="D33" s="46"/>
      <c r="E33" s="46"/>
      <c r="F33" s="48"/>
    </row>
    <row r="34" spans="1:6" s="35" customFormat="1" ht="22.5" customHeight="1" thickBot="1">
      <c r="A34" s="187"/>
      <c r="B34" s="186"/>
      <c r="C34" s="33"/>
      <c r="D34" s="46"/>
      <c r="E34" s="46"/>
      <c r="F34" s="48"/>
    </row>
    <row r="35" spans="1:6" ht="32.25" customHeight="1">
      <c r="A35" s="180" t="s">
        <v>123</v>
      </c>
      <c r="B35" s="181"/>
      <c r="C35" s="181"/>
      <c r="D35" s="181"/>
      <c r="E35" s="181"/>
      <c r="F35" s="181"/>
    </row>
    <row r="36" ht="14.25">
      <c r="A36" s="37"/>
    </row>
    <row r="37" ht="14.25">
      <c r="A37" s="37"/>
    </row>
    <row r="38" ht="14.25">
      <c r="A38" s="37"/>
    </row>
    <row r="39" ht="14.25">
      <c r="A39" s="37"/>
    </row>
  </sheetData>
  <sheetProtection/>
  <mergeCells count="36">
    <mergeCell ref="A16:B16"/>
    <mergeCell ref="A8:C8"/>
    <mergeCell ref="A32:B32"/>
    <mergeCell ref="A33:B33"/>
    <mergeCell ref="A34:B34"/>
    <mergeCell ref="A10:B10"/>
    <mergeCell ref="A11:B11"/>
    <mergeCell ref="A12:B12"/>
    <mergeCell ref="A13:B13"/>
    <mergeCell ref="A14:B14"/>
    <mergeCell ref="A15:B15"/>
    <mergeCell ref="A24:B24"/>
    <mergeCell ref="F4:F7"/>
    <mergeCell ref="A35:F35"/>
    <mergeCell ref="A1:F1"/>
    <mergeCell ref="A4:C4"/>
    <mergeCell ref="A5:B7"/>
    <mergeCell ref="C5:C7"/>
    <mergeCell ref="D4:D7"/>
    <mergeCell ref="E4:E7"/>
    <mergeCell ref="A9:C9"/>
    <mergeCell ref="A17:B17"/>
    <mergeCell ref="A18:B18"/>
    <mergeCell ref="A19:B19"/>
    <mergeCell ref="A30:B30"/>
    <mergeCell ref="A31:B31"/>
    <mergeCell ref="B3:C3"/>
    <mergeCell ref="A26:B26"/>
    <mergeCell ref="A27:B27"/>
    <mergeCell ref="A28:B28"/>
    <mergeCell ref="A29:B29"/>
    <mergeCell ref="A25:B25"/>
    <mergeCell ref="A20:B20"/>
    <mergeCell ref="A21:B21"/>
    <mergeCell ref="A22:B22"/>
    <mergeCell ref="A23:B2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1:F43"/>
  <sheetViews>
    <sheetView zoomScalePageLayoutView="0" workbookViewId="0" topLeftCell="A1">
      <selection activeCell="G9" sqref="G9"/>
    </sheetView>
  </sheetViews>
  <sheetFormatPr defaultColWidth="9.00390625" defaultRowHeight="14.25"/>
  <cols>
    <col min="1" max="2" width="4.625" style="38" customWidth="1"/>
    <col min="3" max="3" width="22.375" style="38" customWidth="1"/>
    <col min="4" max="4" width="15.00390625" style="38" customWidth="1"/>
    <col min="5" max="5" width="13.50390625" style="38" customWidth="1"/>
    <col min="6" max="6" width="13.375" style="38" customWidth="1"/>
    <col min="7" max="16384" width="9.00390625" style="38" customWidth="1"/>
  </cols>
  <sheetData>
    <row r="1" spans="1:6" s="27" customFormat="1" ht="30" customHeight="1">
      <c r="A1" s="200" t="s">
        <v>113</v>
      </c>
      <c r="B1" s="182"/>
      <c r="C1" s="182"/>
      <c r="D1" s="182"/>
      <c r="E1" s="182"/>
      <c r="F1" s="182"/>
    </row>
    <row r="2" spans="1:6" s="29" customFormat="1" ht="10.5" customHeight="1">
      <c r="A2" s="28"/>
      <c r="B2" s="28"/>
      <c r="C2" s="28"/>
      <c r="F2" s="106" t="s">
        <v>112</v>
      </c>
    </row>
    <row r="3" spans="1:6" s="29" customFormat="1" ht="15" customHeight="1" thickBot="1">
      <c r="A3" s="6" t="s">
        <v>57</v>
      </c>
      <c r="B3" s="176" t="s">
        <v>187</v>
      </c>
      <c r="C3" s="176"/>
      <c r="D3" s="39"/>
      <c r="E3" s="39"/>
      <c r="F3" s="233" t="s">
        <v>52</v>
      </c>
    </row>
    <row r="4" spans="1:6" s="30" customFormat="1" ht="20.25" customHeight="1">
      <c r="A4" s="183" t="s">
        <v>49</v>
      </c>
      <c r="B4" s="184"/>
      <c r="C4" s="184"/>
      <c r="D4" s="188" t="s">
        <v>66</v>
      </c>
      <c r="E4" s="201" t="s">
        <v>116</v>
      </c>
      <c r="F4" s="202" t="s">
        <v>117</v>
      </c>
    </row>
    <row r="5" spans="1:6" s="30" customFormat="1" ht="24.75" customHeight="1">
      <c r="A5" s="185" t="s">
        <v>114</v>
      </c>
      <c r="B5" s="186"/>
      <c r="C5" s="186" t="s">
        <v>39</v>
      </c>
      <c r="D5" s="189"/>
      <c r="E5" s="192"/>
      <c r="F5" s="178"/>
    </row>
    <row r="6" spans="1:6" s="30" customFormat="1" ht="18" customHeight="1">
      <c r="A6" s="187"/>
      <c r="B6" s="186"/>
      <c r="C6" s="186"/>
      <c r="D6" s="189"/>
      <c r="E6" s="192"/>
      <c r="F6" s="178"/>
    </row>
    <row r="7" spans="1:6" s="30" customFormat="1" ht="22.5" customHeight="1">
      <c r="A7" s="187"/>
      <c r="B7" s="186"/>
      <c r="C7" s="186"/>
      <c r="D7" s="190"/>
      <c r="E7" s="193"/>
      <c r="F7" s="179"/>
    </row>
    <row r="8" spans="1:6" s="30" customFormat="1" ht="22.5" customHeight="1">
      <c r="A8" s="194" t="s">
        <v>40</v>
      </c>
      <c r="B8" s="195"/>
      <c r="C8" s="196"/>
      <c r="D8" s="31">
        <v>1</v>
      </c>
      <c r="E8" s="31">
        <v>2</v>
      </c>
      <c r="F8" s="32">
        <v>3</v>
      </c>
    </row>
    <row r="9" spans="1:6" s="30" customFormat="1" ht="22.5" customHeight="1">
      <c r="A9" s="194" t="s">
        <v>51</v>
      </c>
      <c r="B9" s="195"/>
      <c r="C9" s="196"/>
      <c r="D9" s="121">
        <f>E9+F9</f>
        <v>415.09000000000003</v>
      </c>
      <c r="E9" s="121">
        <v>365.55</v>
      </c>
      <c r="F9" s="237">
        <v>49.54</v>
      </c>
    </row>
    <row r="10" spans="1:6" s="35" customFormat="1" ht="22.5" customHeight="1">
      <c r="A10" s="187">
        <v>30101</v>
      </c>
      <c r="B10" s="186"/>
      <c r="C10" s="120" t="s">
        <v>163</v>
      </c>
      <c r="D10" s="121">
        <f aca="true" t="shared" si="0" ref="D10:D32">E10+F10</f>
        <v>323.13</v>
      </c>
      <c r="E10" s="236">
        <v>323.13</v>
      </c>
      <c r="F10" s="237">
        <v>0</v>
      </c>
    </row>
    <row r="11" spans="1:6" s="35" customFormat="1" ht="22.5" customHeight="1">
      <c r="A11" s="187">
        <v>30102</v>
      </c>
      <c r="B11" s="186"/>
      <c r="C11" s="120" t="s">
        <v>164</v>
      </c>
      <c r="D11" s="121">
        <f t="shared" si="0"/>
        <v>119.51</v>
      </c>
      <c r="E11" s="236">
        <v>119.51</v>
      </c>
      <c r="F11" s="237">
        <v>0</v>
      </c>
    </row>
    <row r="12" spans="1:6" s="35" customFormat="1" ht="22.5" customHeight="1">
      <c r="A12" s="187">
        <v>30103</v>
      </c>
      <c r="B12" s="186"/>
      <c r="C12" s="120" t="s">
        <v>165</v>
      </c>
      <c r="D12" s="121">
        <f t="shared" si="0"/>
        <v>132.29</v>
      </c>
      <c r="E12" s="236">
        <v>132.29</v>
      </c>
      <c r="F12" s="237">
        <v>0</v>
      </c>
    </row>
    <row r="13" spans="1:6" s="35" customFormat="1" ht="22.5" customHeight="1">
      <c r="A13" s="187">
        <v>30104</v>
      </c>
      <c r="B13" s="186"/>
      <c r="C13" s="120" t="s">
        <v>166</v>
      </c>
      <c r="D13" s="121">
        <f t="shared" si="0"/>
        <v>11.65</v>
      </c>
      <c r="E13" s="236">
        <v>11.65</v>
      </c>
      <c r="F13" s="237">
        <v>0</v>
      </c>
    </row>
    <row r="14" spans="1:6" s="35" customFormat="1" ht="22.5" customHeight="1">
      <c r="A14" s="187">
        <v>30106</v>
      </c>
      <c r="B14" s="186"/>
      <c r="C14" s="120" t="s">
        <v>167</v>
      </c>
      <c r="D14" s="121">
        <f t="shared" si="0"/>
        <v>2.7</v>
      </c>
      <c r="E14" s="236">
        <v>2.7</v>
      </c>
      <c r="F14" s="237">
        <v>0</v>
      </c>
    </row>
    <row r="15" spans="1:6" s="35" customFormat="1" ht="22.5" customHeight="1">
      <c r="A15" s="187">
        <v>30199</v>
      </c>
      <c r="B15" s="186"/>
      <c r="C15" s="120" t="s">
        <v>168</v>
      </c>
      <c r="D15" s="121">
        <f t="shared" si="0"/>
        <v>11.23</v>
      </c>
      <c r="E15" s="236">
        <v>11.23</v>
      </c>
      <c r="F15" s="237">
        <v>0</v>
      </c>
    </row>
    <row r="16" spans="1:6" s="35" customFormat="1" ht="22.5" customHeight="1">
      <c r="A16" s="194">
        <v>302</v>
      </c>
      <c r="B16" s="196"/>
      <c r="C16" s="238" t="s">
        <v>188</v>
      </c>
      <c r="D16" s="121">
        <f t="shared" si="0"/>
        <v>49.54</v>
      </c>
      <c r="E16" s="236">
        <v>0</v>
      </c>
      <c r="F16" s="237">
        <v>49.54</v>
      </c>
    </row>
    <row r="17" spans="1:6" s="35" customFormat="1" ht="22.5" customHeight="1">
      <c r="A17" s="187">
        <v>30201</v>
      </c>
      <c r="B17" s="186"/>
      <c r="C17" s="120" t="s">
        <v>169</v>
      </c>
      <c r="D17" s="121">
        <f t="shared" si="0"/>
        <v>4.34</v>
      </c>
      <c r="E17" s="236">
        <v>0</v>
      </c>
      <c r="F17" s="237">
        <v>4.34</v>
      </c>
    </row>
    <row r="18" spans="1:6" s="35" customFormat="1" ht="22.5" customHeight="1">
      <c r="A18" s="187">
        <v>30201</v>
      </c>
      <c r="B18" s="186"/>
      <c r="C18" s="120" t="s">
        <v>170</v>
      </c>
      <c r="D18" s="121">
        <f t="shared" si="0"/>
        <v>0.3</v>
      </c>
      <c r="E18" s="236">
        <v>0</v>
      </c>
      <c r="F18" s="237">
        <v>0.3</v>
      </c>
    </row>
    <row r="19" spans="1:6" s="35" customFormat="1" ht="22.5" customHeight="1">
      <c r="A19" s="187">
        <v>30204</v>
      </c>
      <c r="B19" s="186"/>
      <c r="C19" s="120" t="s">
        <v>171</v>
      </c>
      <c r="D19" s="121">
        <f t="shared" si="0"/>
        <v>0.13</v>
      </c>
      <c r="E19" s="236">
        <v>0</v>
      </c>
      <c r="F19" s="237">
        <v>0.13</v>
      </c>
    </row>
    <row r="20" spans="1:6" s="35" customFormat="1" ht="22.5" customHeight="1">
      <c r="A20" s="187">
        <v>30207</v>
      </c>
      <c r="B20" s="186"/>
      <c r="C20" s="120" t="s">
        <v>172</v>
      </c>
      <c r="D20" s="121">
        <f t="shared" si="0"/>
        <v>5.41</v>
      </c>
      <c r="E20" s="236">
        <v>0</v>
      </c>
      <c r="F20" s="237">
        <v>5.41</v>
      </c>
    </row>
    <row r="21" spans="1:6" s="35" customFormat="1" ht="22.5" customHeight="1">
      <c r="A21" s="187">
        <v>30211</v>
      </c>
      <c r="B21" s="186"/>
      <c r="C21" s="120" t="s">
        <v>173</v>
      </c>
      <c r="D21" s="121">
        <f t="shared" si="0"/>
        <v>5.56</v>
      </c>
      <c r="E21" s="236">
        <v>0</v>
      </c>
      <c r="F21" s="237">
        <v>5.56</v>
      </c>
    </row>
    <row r="22" spans="1:6" s="35" customFormat="1" ht="22.5" customHeight="1">
      <c r="A22" s="187">
        <v>30212</v>
      </c>
      <c r="B22" s="186"/>
      <c r="C22" s="120" t="s">
        <v>174</v>
      </c>
      <c r="D22" s="121">
        <f t="shared" si="0"/>
        <v>5.65</v>
      </c>
      <c r="E22" s="236">
        <v>0</v>
      </c>
      <c r="F22" s="237">
        <v>5.65</v>
      </c>
    </row>
    <row r="23" spans="1:6" s="35" customFormat="1" ht="22.5" customHeight="1">
      <c r="A23" s="187">
        <v>30213</v>
      </c>
      <c r="B23" s="186"/>
      <c r="C23" s="120" t="s">
        <v>175</v>
      </c>
      <c r="D23" s="121">
        <f t="shared" si="0"/>
        <v>4.71</v>
      </c>
      <c r="E23" s="236">
        <v>0</v>
      </c>
      <c r="F23" s="237">
        <v>4.71</v>
      </c>
    </row>
    <row r="24" spans="1:6" s="35" customFormat="1" ht="22.5" customHeight="1">
      <c r="A24" s="187">
        <v>30215</v>
      </c>
      <c r="B24" s="186"/>
      <c r="C24" s="120" t="s">
        <v>176</v>
      </c>
      <c r="D24" s="121">
        <f t="shared" si="0"/>
        <v>0.61</v>
      </c>
      <c r="E24" s="236">
        <v>0</v>
      </c>
      <c r="F24" s="237">
        <v>0.61</v>
      </c>
    </row>
    <row r="25" spans="1:6" s="35" customFormat="1" ht="22.5" customHeight="1">
      <c r="A25" s="187">
        <v>30216</v>
      </c>
      <c r="B25" s="186"/>
      <c r="C25" s="120" t="s">
        <v>177</v>
      </c>
      <c r="D25" s="121">
        <f t="shared" si="0"/>
        <v>0.1</v>
      </c>
      <c r="E25" s="236">
        <v>0</v>
      </c>
      <c r="F25" s="237">
        <v>0.1</v>
      </c>
    </row>
    <row r="26" spans="1:6" s="35" customFormat="1" ht="22.5" customHeight="1">
      <c r="A26" s="187">
        <v>30217</v>
      </c>
      <c r="B26" s="186"/>
      <c r="C26" s="120" t="s">
        <v>178</v>
      </c>
      <c r="D26" s="121">
        <f t="shared" si="0"/>
        <v>3.46</v>
      </c>
      <c r="E26" s="236">
        <v>0</v>
      </c>
      <c r="F26" s="237">
        <v>3.46</v>
      </c>
    </row>
    <row r="27" spans="1:6" s="35" customFormat="1" ht="22.5" customHeight="1">
      <c r="A27" s="187">
        <v>30226</v>
      </c>
      <c r="B27" s="186"/>
      <c r="C27" s="120" t="s">
        <v>179</v>
      </c>
      <c r="D27" s="121">
        <f t="shared" si="0"/>
        <v>0.1</v>
      </c>
      <c r="E27" s="236">
        <v>0</v>
      </c>
      <c r="F27" s="237">
        <v>0.1</v>
      </c>
    </row>
    <row r="28" spans="1:6" s="35" customFormat="1" ht="22.5" customHeight="1">
      <c r="A28" s="187">
        <v>30229</v>
      </c>
      <c r="B28" s="186"/>
      <c r="C28" s="120" t="s">
        <v>180</v>
      </c>
      <c r="D28" s="121">
        <f t="shared" si="0"/>
        <v>0.43</v>
      </c>
      <c r="E28" s="236">
        <v>0</v>
      </c>
      <c r="F28" s="237">
        <v>0.43</v>
      </c>
    </row>
    <row r="29" spans="1:6" s="35" customFormat="1" ht="22.5" customHeight="1">
      <c r="A29" s="187">
        <v>30239</v>
      </c>
      <c r="B29" s="186"/>
      <c r="C29" s="120" t="s">
        <v>181</v>
      </c>
      <c r="D29" s="121">
        <f t="shared" si="0"/>
        <v>2.75</v>
      </c>
      <c r="E29" s="236">
        <v>0</v>
      </c>
      <c r="F29" s="237">
        <v>2.75</v>
      </c>
    </row>
    <row r="30" spans="1:6" s="35" customFormat="1" ht="22.5" customHeight="1">
      <c r="A30" s="187">
        <v>30299</v>
      </c>
      <c r="B30" s="186"/>
      <c r="C30" s="120" t="s">
        <v>182</v>
      </c>
      <c r="D30" s="121">
        <f t="shared" si="0"/>
        <v>15.98</v>
      </c>
      <c r="E30" s="236">
        <v>0</v>
      </c>
      <c r="F30" s="237">
        <v>15.98</v>
      </c>
    </row>
    <row r="31" spans="1:6" s="35" customFormat="1" ht="22.5" customHeight="1">
      <c r="A31" s="194">
        <v>303</v>
      </c>
      <c r="B31" s="196"/>
      <c r="C31" s="238" t="s">
        <v>189</v>
      </c>
      <c r="D31" s="121">
        <f t="shared" si="0"/>
        <v>42.42</v>
      </c>
      <c r="E31" s="236">
        <v>42.42</v>
      </c>
      <c r="F31" s="237">
        <v>0</v>
      </c>
    </row>
    <row r="32" spans="1:6" s="35" customFormat="1" ht="22.5" customHeight="1">
      <c r="A32" s="187">
        <v>30399</v>
      </c>
      <c r="B32" s="186"/>
      <c r="C32" s="120" t="s">
        <v>183</v>
      </c>
      <c r="D32" s="121">
        <f t="shared" si="0"/>
        <v>42.42</v>
      </c>
      <c r="E32" s="236">
        <v>42.42</v>
      </c>
      <c r="F32" s="237">
        <v>0</v>
      </c>
    </row>
    <row r="33" spans="1:6" s="35" customFormat="1" ht="22.5" customHeight="1">
      <c r="A33" s="187"/>
      <c r="B33" s="186"/>
      <c r="C33" s="33"/>
      <c r="D33" s="46"/>
      <c r="E33" s="46"/>
      <c r="F33" s="48"/>
    </row>
    <row r="34" spans="1:6" s="35" customFormat="1" ht="22.5" customHeight="1">
      <c r="A34" s="187"/>
      <c r="B34" s="186"/>
      <c r="C34" s="33"/>
      <c r="D34" s="46"/>
      <c r="E34" s="46"/>
      <c r="F34" s="48"/>
    </row>
    <row r="35" spans="1:6" s="35" customFormat="1" ht="22.5" customHeight="1">
      <c r="A35" s="187"/>
      <c r="B35" s="186"/>
      <c r="C35" s="33"/>
      <c r="D35" s="46"/>
      <c r="E35" s="46"/>
      <c r="F35" s="48"/>
    </row>
    <row r="36" spans="1:6" s="35" customFormat="1" ht="22.5" customHeight="1">
      <c r="A36" s="187"/>
      <c r="B36" s="186"/>
      <c r="C36" s="34"/>
      <c r="D36" s="46"/>
      <c r="E36" s="46"/>
      <c r="F36" s="48"/>
    </row>
    <row r="37" spans="1:6" s="35" customFormat="1" ht="22.5" customHeight="1">
      <c r="A37" s="187"/>
      <c r="B37" s="186"/>
      <c r="C37" s="34"/>
      <c r="D37" s="46"/>
      <c r="E37" s="46"/>
      <c r="F37" s="48"/>
    </row>
    <row r="38" spans="1:6" s="35" customFormat="1" ht="22.5" customHeight="1" thickBot="1">
      <c r="A38" s="197"/>
      <c r="B38" s="198"/>
      <c r="C38" s="36"/>
      <c r="D38" s="49"/>
      <c r="E38" s="49"/>
      <c r="F38" s="50"/>
    </row>
    <row r="39" spans="1:6" ht="32.25" customHeight="1">
      <c r="A39" s="199" t="s">
        <v>115</v>
      </c>
      <c r="B39" s="181"/>
      <c r="C39" s="181"/>
      <c r="D39" s="181"/>
      <c r="E39" s="181"/>
      <c r="F39" s="181"/>
    </row>
    <row r="40" ht="14.25">
      <c r="A40" s="37"/>
    </row>
    <row r="41" ht="14.25">
      <c r="A41" s="37"/>
    </row>
    <row r="42" ht="14.25">
      <c r="A42" s="37"/>
    </row>
    <row r="43" ht="14.25">
      <c r="A43" s="37"/>
    </row>
  </sheetData>
  <sheetProtection/>
  <mergeCells count="40">
    <mergeCell ref="A16:B16"/>
    <mergeCell ref="A31:B31"/>
    <mergeCell ref="A13:B13"/>
    <mergeCell ref="A1:F1"/>
    <mergeCell ref="A4:C4"/>
    <mergeCell ref="D4:D7"/>
    <mergeCell ref="E4:E7"/>
    <mergeCell ref="F4:F7"/>
    <mergeCell ref="A5:B7"/>
    <mergeCell ref="C5:C7"/>
    <mergeCell ref="A20:B20"/>
    <mergeCell ref="A37:B37"/>
    <mergeCell ref="A38:B38"/>
    <mergeCell ref="A39:F39"/>
    <mergeCell ref="A8:C8"/>
    <mergeCell ref="A9:C9"/>
    <mergeCell ref="A10:B10"/>
    <mergeCell ref="A11:B11"/>
    <mergeCell ref="A12:B12"/>
    <mergeCell ref="A36:B36"/>
    <mergeCell ref="A22:B22"/>
    <mergeCell ref="A23:B23"/>
    <mergeCell ref="A24:B24"/>
    <mergeCell ref="A25:B25"/>
    <mergeCell ref="A26:B26"/>
    <mergeCell ref="A14:B14"/>
    <mergeCell ref="A15:B15"/>
    <mergeCell ref="A17:B17"/>
    <mergeCell ref="A18:B18"/>
    <mergeCell ref="A19:B19"/>
    <mergeCell ref="A34:B34"/>
    <mergeCell ref="A35:B35"/>
    <mergeCell ref="B3:C3"/>
    <mergeCell ref="A27:B27"/>
    <mergeCell ref="A28:B28"/>
    <mergeCell ref="A29:B29"/>
    <mergeCell ref="A30:B30"/>
    <mergeCell ref="A32:B32"/>
    <mergeCell ref="A33:B33"/>
    <mergeCell ref="A21:B21"/>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codeName="Sheet7">
    <pageSetUpPr fitToPage="1"/>
  </sheetPr>
  <dimension ref="A1:L9"/>
  <sheetViews>
    <sheetView zoomScalePageLayoutView="0" workbookViewId="0" topLeftCell="A1">
      <selection activeCell="H13" sqref="H13"/>
    </sheetView>
  </sheetViews>
  <sheetFormatPr defaultColWidth="9.00390625" defaultRowHeight="14.25"/>
  <cols>
    <col min="1" max="12" width="10.125" style="38" customWidth="1"/>
    <col min="13" max="16384" width="9.00390625" style="38" customWidth="1"/>
  </cols>
  <sheetData>
    <row r="1" spans="1:12" s="27" customFormat="1" ht="30" customHeight="1">
      <c r="A1" s="200" t="s">
        <v>111</v>
      </c>
      <c r="B1" s="182"/>
      <c r="C1" s="182"/>
      <c r="D1" s="182"/>
      <c r="E1" s="182"/>
      <c r="F1" s="182"/>
      <c r="G1" s="182"/>
      <c r="H1" s="182"/>
      <c r="I1" s="182"/>
      <c r="J1" s="182"/>
      <c r="K1" s="182"/>
      <c r="L1" s="182"/>
    </row>
    <row r="2" s="29" customFormat="1" ht="10.5" customHeight="1">
      <c r="L2" s="106" t="s">
        <v>110</v>
      </c>
    </row>
    <row r="3" spans="1:12" s="29" customFormat="1" ht="15" customHeight="1" thickBot="1">
      <c r="A3" s="122" t="s">
        <v>184</v>
      </c>
      <c r="B3" s="39"/>
      <c r="C3" s="39"/>
      <c r="D3" s="39"/>
      <c r="E3" s="39"/>
      <c r="F3" s="39"/>
      <c r="G3" s="39"/>
      <c r="H3" s="39"/>
      <c r="I3" s="39"/>
      <c r="J3" s="39"/>
      <c r="K3" s="52"/>
      <c r="L3" s="51" t="s">
        <v>52</v>
      </c>
    </row>
    <row r="4" spans="1:12" s="30" customFormat="1" ht="27.75" customHeight="1">
      <c r="A4" s="203" t="s">
        <v>127</v>
      </c>
      <c r="B4" s="204"/>
      <c r="C4" s="204"/>
      <c r="D4" s="204"/>
      <c r="E4" s="204"/>
      <c r="F4" s="205"/>
      <c r="G4" s="206" t="s">
        <v>128</v>
      </c>
      <c r="H4" s="204"/>
      <c r="I4" s="204"/>
      <c r="J4" s="204"/>
      <c r="K4" s="204"/>
      <c r="L4" s="207"/>
    </row>
    <row r="5" spans="1:12" s="30" customFormat="1" ht="30" customHeight="1">
      <c r="A5" s="208" t="s">
        <v>75</v>
      </c>
      <c r="B5" s="210" t="s">
        <v>76</v>
      </c>
      <c r="C5" s="212" t="s">
        <v>77</v>
      </c>
      <c r="D5" s="213"/>
      <c r="E5" s="214"/>
      <c r="F5" s="215" t="s">
        <v>78</v>
      </c>
      <c r="G5" s="216" t="s">
        <v>75</v>
      </c>
      <c r="H5" s="210" t="s">
        <v>76</v>
      </c>
      <c r="I5" s="212" t="s">
        <v>77</v>
      </c>
      <c r="J5" s="213"/>
      <c r="K5" s="214"/>
      <c r="L5" s="218" t="s">
        <v>78</v>
      </c>
    </row>
    <row r="6" spans="1:12" s="30" customFormat="1" ht="30" customHeight="1">
      <c r="A6" s="209"/>
      <c r="B6" s="211"/>
      <c r="C6" s="90" t="s">
        <v>79</v>
      </c>
      <c r="D6" s="90" t="s">
        <v>80</v>
      </c>
      <c r="E6" s="90" t="s">
        <v>81</v>
      </c>
      <c r="F6" s="215"/>
      <c r="G6" s="217"/>
      <c r="H6" s="211"/>
      <c r="I6" s="90" t="s">
        <v>79</v>
      </c>
      <c r="J6" s="90" t="s">
        <v>80</v>
      </c>
      <c r="K6" s="90" t="s">
        <v>81</v>
      </c>
      <c r="L6" s="219"/>
    </row>
    <row r="7" spans="1:12" s="30" customFormat="1" ht="27.75" customHeight="1">
      <c r="A7" s="91">
        <v>1</v>
      </c>
      <c r="B7" s="92">
        <v>2</v>
      </c>
      <c r="C7" s="92">
        <v>3</v>
      </c>
      <c r="D7" s="92">
        <v>4</v>
      </c>
      <c r="E7" s="92">
        <v>5</v>
      </c>
      <c r="F7" s="92">
        <v>6</v>
      </c>
      <c r="G7" s="92">
        <v>7</v>
      </c>
      <c r="H7" s="92">
        <v>8</v>
      </c>
      <c r="I7" s="92">
        <v>9</v>
      </c>
      <c r="J7" s="92">
        <v>10</v>
      </c>
      <c r="K7" s="92">
        <v>11</v>
      </c>
      <c r="L7" s="93">
        <v>12</v>
      </c>
    </row>
    <row r="8" spans="1:12" s="35" customFormat="1" ht="42.75" customHeight="1" thickBot="1">
      <c r="A8" s="94">
        <v>24.1</v>
      </c>
      <c r="B8" s="95">
        <v>4.5</v>
      </c>
      <c r="C8" s="95">
        <v>0</v>
      </c>
      <c r="D8" s="95">
        <v>0</v>
      </c>
      <c r="E8" s="95">
        <v>0</v>
      </c>
      <c r="F8" s="95">
        <v>19.6</v>
      </c>
      <c r="G8" s="95">
        <v>13.84</v>
      </c>
      <c r="H8" s="95">
        <v>8.92</v>
      </c>
      <c r="I8" s="95">
        <v>0</v>
      </c>
      <c r="J8" s="95">
        <v>0</v>
      </c>
      <c r="K8" s="96">
        <v>0</v>
      </c>
      <c r="L8" s="97">
        <v>4.92</v>
      </c>
    </row>
    <row r="9" spans="1:12" ht="45" customHeight="1">
      <c r="A9" s="180" t="s">
        <v>129</v>
      </c>
      <c r="B9" s="181"/>
      <c r="C9" s="181"/>
      <c r="D9" s="181"/>
      <c r="E9" s="181"/>
      <c r="F9" s="181"/>
      <c r="G9" s="181"/>
      <c r="H9" s="181"/>
      <c r="I9" s="181"/>
      <c r="J9" s="181"/>
      <c r="K9" s="181"/>
      <c r="L9" s="181"/>
    </row>
  </sheetData>
  <sheetProtection/>
  <mergeCells count="12">
    <mergeCell ref="I5:K5"/>
    <mergeCell ref="L5:L6"/>
    <mergeCell ref="A9:L9"/>
    <mergeCell ref="A1:L1"/>
    <mergeCell ref="A4:F4"/>
    <mergeCell ref="G4:L4"/>
    <mergeCell ref="A5:A6"/>
    <mergeCell ref="B5:B6"/>
    <mergeCell ref="C5:E5"/>
    <mergeCell ref="F5:F6"/>
    <mergeCell ref="G5:G6"/>
    <mergeCell ref="H5:H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codeName="Sheet8">
    <pageSetUpPr fitToPage="1"/>
  </sheetPr>
  <dimension ref="A1:J20"/>
  <sheetViews>
    <sheetView tabSelected="1" zoomScalePageLayoutView="0" workbookViewId="0" topLeftCell="A1">
      <selection activeCell="E12" sqref="E12"/>
    </sheetView>
  </sheetViews>
  <sheetFormatPr defaultColWidth="9.00390625" defaultRowHeight="14.25"/>
  <cols>
    <col min="1" max="2" width="4.625" style="38" customWidth="1"/>
    <col min="3" max="3" width="40.75390625" style="38" customWidth="1"/>
    <col min="4" max="6" width="14.25390625" style="38" customWidth="1"/>
    <col min="7" max="7" width="13.75390625" style="38" customWidth="1"/>
    <col min="8" max="8" width="12.75390625" style="38" customWidth="1"/>
    <col min="9" max="9" width="14.50390625" style="38" customWidth="1"/>
    <col min="10" max="16384" width="9.00390625" style="38" customWidth="1"/>
  </cols>
  <sheetData>
    <row r="1" spans="1:9" s="27" customFormat="1" ht="30" customHeight="1">
      <c r="A1" s="200" t="s">
        <v>108</v>
      </c>
      <c r="B1" s="182"/>
      <c r="C1" s="182"/>
      <c r="D1" s="182"/>
      <c r="E1" s="182"/>
      <c r="F1" s="182"/>
      <c r="G1" s="182"/>
      <c r="H1" s="182"/>
      <c r="I1" s="182"/>
    </row>
    <row r="2" spans="1:9" s="29" customFormat="1" ht="10.5" customHeight="1">
      <c r="A2" s="28"/>
      <c r="B2" s="28"/>
      <c r="C2" s="28"/>
      <c r="I2" s="106" t="s">
        <v>107</v>
      </c>
    </row>
    <row r="3" spans="1:9" s="29" customFormat="1" ht="15" customHeight="1" thickBot="1">
      <c r="A3" s="6" t="s">
        <v>57</v>
      </c>
      <c r="B3" s="221" t="s">
        <v>185</v>
      </c>
      <c r="C3" s="221"/>
      <c r="D3" s="39"/>
      <c r="E3" s="39"/>
      <c r="F3" s="39"/>
      <c r="G3" s="39"/>
      <c r="H3" s="52"/>
      <c r="I3" s="106" t="s">
        <v>52</v>
      </c>
    </row>
    <row r="4" spans="1:9" s="30" customFormat="1" ht="20.25" customHeight="1">
      <c r="A4" s="183" t="s">
        <v>49</v>
      </c>
      <c r="B4" s="184"/>
      <c r="C4" s="184"/>
      <c r="D4" s="188" t="s">
        <v>124</v>
      </c>
      <c r="E4" s="229" t="s">
        <v>60</v>
      </c>
      <c r="F4" s="230" t="s">
        <v>64</v>
      </c>
      <c r="G4" s="231"/>
      <c r="H4" s="231"/>
      <c r="I4" s="228" t="s">
        <v>62</v>
      </c>
    </row>
    <row r="5" spans="1:9" s="30" customFormat="1" ht="27" customHeight="1">
      <c r="A5" s="185" t="s">
        <v>119</v>
      </c>
      <c r="B5" s="186"/>
      <c r="C5" s="186" t="s">
        <v>39</v>
      </c>
      <c r="D5" s="189"/>
      <c r="E5" s="192"/>
      <c r="F5" s="220" t="s">
        <v>65</v>
      </c>
      <c r="G5" s="220" t="s">
        <v>63</v>
      </c>
      <c r="H5" s="222" t="s">
        <v>61</v>
      </c>
      <c r="I5" s="178"/>
    </row>
    <row r="6" spans="1:9" s="30" customFormat="1" ht="18" customHeight="1">
      <c r="A6" s="187"/>
      <c r="B6" s="186"/>
      <c r="C6" s="186"/>
      <c r="D6" s="189"/>
      <c r="E6" s="192"/>
      <c r="F6" s="192"/>
      <c r="G6" s="220"/>
      <c r="H6" s="222"/>
      <c r="I6" s="178"/>
    </row>
    <row r="7" spans="1:9" s="30" customFormat="1" ht="22.5" customHeight="1">
      <c r="A7" s="187"/>
      <c r="B7" s="186"/>
      <c r="C7" s="186"/>
      <c r="D7" s="190"/>
      <c r="E7" s="193"/>
      <c r="F7" s="193"/>
      <c r="G7" s="227"/>
      <c r="H7" s="223"/>
      <c r="I7" s="179"/>
    </row>
    <row r="8" spans="1:9" s="30" customFormat="1" ht="22.5" customHeight="1">
      <c r="A8" s="194" t="s">
        <v>40</v>
      </c>
      <c r="B8" s="195"/>
      <c r="C8" s="196"/>
      <c r="D8" s="31">
        <v>1</v>
      </c>
      <c r="E8" s="31">
        <v>2</v>
      </c>
      <c r="F8" s="31">
        <v>3</v>
      </c>
      <c r="G8" s="31">
        <v>4</v>
      </c>
      <c r="H8" s="55">
        <v>5</v>
      </c>
      <c r="I8" s="32">
        <v>6</v>
      </c>
    </row>
    <row r="9" spans="1:9" s="30" customFormat="1" ht="22.5" customHeight="1">
      <c r="A9" s="224" t="s">
        <v>51</v>
      </c>
      <c r="B9" s="225"/>
      <c r="C9" s="226"/>
      <c r="D9" s="44">
        <v>0</v>
      </c>
      <c r="E9" s="44">
        <v>0</v>
      </c>
      <c r="F9" s="44">
        <v>0</v>
      </c>
      <c r="G9" s="44">
        <v>0</v>
      </c>
      <c r="H9" s="56">
        <v>0</v>
      </c>
      <c r="I9" s="45">
        <v>0</v>
      </c>
    </row>
    <row r="10" spans="1:10" s="11" customFormat="1" ht="22.5" customHeight="1">
      <c r="A10" s="138">
        <v>229</v>
      </c>
      <c r="B10" s="139"/>
      <c r="C10" s="113" t="s">
        <v>156</v>
      </c>
      <c r="D10" s="44">
        <v>0</v>
      </c>
      <c r="E10" s="44">
        <v>54.65</v>
      </c>
      <c r="F10" s="239">
        <f>H10</f>
        <v>54.65</v>
      </c>
      <c r="G10" s="239">
        <v>0</v>
      </c>
      <c r="H10" s="239">
        <v>54.65</v>
      </c>
      <c r="I10" s="45">
        <v>0</v>
      </c>
      <c r="J10" s="16"/>
    </row>
    <row r="11" spans="1:10" s="11" customFormat="1" ht="22.5" customHeight="1">
      <c r="A11" s="138">
        <v>22960</v>
      </c>
      <c r="B11" s="139"/>
      <c r="C11" s="113" t="s">
        <v>157</v>
      </c>
      <c r="D11" s="44">
        <v>0</v>
      </c>
      <c r="E11" s="44">
        <v>54.65</v>
      </c>
      <c r="F11" s="239">
        <f>H11</f>
        <v>54.65</v>
      </c>
      <c r="G11" s="239">
        <v>0</v>
      </c>
      <c r="H11" s="239">
        <v>54.65</v>
      </c>
      <c r="I11" s="45">
        <v>0</v>
      </c>
      <c r="J11" s="16"/>
    </row>
    <row r="12" spans="1:10" s="11" customFormat="1" ht="22.5" customHeight="1">
      <c r="A12" s="138">
        <v>2296002</v>
      </c>
      <c r="B12" s="139"/>
      <c r="C12" s="113" t="s">
        <v>158</v>
      </c>
      <c r="D12" s="44">
        <v>0</v>
      </c>
      <c r="E12" s="44">
        <v>54.65</v>
      </c>
      <c r="F12" s="239">
        <f>H12</f>
        <v>54.65</v>
      </c>
      <c r="G12" s="239">
        <v>0</v>
      </c>
      <c r="H12" s="239">
        <v>54.65</v>
      </c>
      <c r="I12" s="45">
        <v>0</v>
      </c>
      <c r="J12" s="16"/>
    </row>
    <row r="13" spans="1:9" s="35" customFormat="1" ht="22.5" customHeight="1">
      <c r="A13" s="187"/>
      <c r="B13" s="186"/>
      <c r="C13" s="34"/>
      <c r="D13" s="46"/>
      <c r="E13" s="46"/>
      <c r="F13" s="46"/>
      <c r="G13" s="46"/>
      <c r="H13" s="57"/>
      <c r="I13" s="48"/>
    </row>
    <row r="14" spans="1:9" s="35" customFormat="1" ht="22.5" customHeight="1">
      <c r="A14" s="187"/>
      <c r="B14" s="186"/>
      <c r="C14" s="34"/>
      <c r="D14" s="46"/>
      <c r="E14" s="46"/>
      <c r="F14" s="46"/>
      <c r="G14" s="46"/>
      <c r="H14" s="57"/>
      <c r="I14" s="48"/>
    </row>
    <row r="15" spans="1:9" s="35" customFormat="1" ht="22.5" customHeight="1" thickBot="1">
      <c r="A15" s="197"/>
      <c r="B15" s="198"/>
      <c r="C15" s="36"/>
      <c r="D15" s="49"/>
      <c r="E15" s="49"/>
      <c r="F15" s="49"/>
      <c r="G15" s="49"/>
      <c r="H15" s="58"/>
      <c r="I15" s="50"/>
    </row>
    <row r="16" spans="1:9" ht="32.25" customHeight="1">
      <c r="A16" s="199" t="s">
        <v>109</v>
      </c>
      <c r="B16" s="181"/>
      <c r="C16" s="181"/>
      <c r="D16" s="181"/>
      <c r="E16" s="181"/>
      <c r="F16" s="181"/>
      <c r="G16" s="181"/>
      <c r="H16" s="181"/>
      <c r="I16" s="181"/>
    </row>
    <row r="17" ht="14.25">
      <c r="A17" s="37"/>
    </row>
    <row r="18" ht="14.25">
      <c r="A18" s="37"/>
    </row>
    <row r="19" ht="14.25">
      <c r="A19" s="37"/>
    </row>
    <row r="20" ht="14.25">
      <c r="A20" s="37"/>
    </row>
  </sheetData>
  <sheetProtection/>
  <mergeCells count="21">
    <mergeCell ref="F4:H4"/>
    <mergeCell ref="A10:B10"/>
    <mergeCell ref="G5:G7"/>
    <mergeCell ref="A12:B12"/>
    <mergeCell ref="A1:I1"/>
    <mergeCell ref="A4:C4"/>
    <mergeCell ref="D4:D7"/>
    <mergeCell ref="I4:I7"/>
    <mergeCell ref="A5:B7"/>
    <mergeCell ref="C5:C7"/>
    <mergeCell ref="E4:E7"/>
    <mergeCell ref="A11:B11"/>
    <mergeCell ref="F5:F7"/>
    <mergeCell ref="B3:C3"/>
    <mergeCell ref="H5:H7"/>
    <mergeCell ref="A16:I16"/>
    <mergeCell ref="A8:C8"/>
    <mergeCell ref="A9:C9"/>
    <mergeCell ref="A13:B13"/>
    <mergeCell ref="A14:B14"/>
    <mergeCell ref="A15:B1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2016-08-22T03:15:17Z</cp:lastPrinted>
  <dcterms:created xsi:type="dcterms:W3CDTF">2011-12-26T04:36:18Z</dcterms:created>
  <dcterms:modified xsi:type="dcterms:W3CDTF">2016-09-14T02:30:47Z</dcterms:modified>
  <cp:category/>
  <cp:version/>
  <cp:contentType/>
  <cp:contentStatus/>
</cp:coreProperties>
</file>