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3"/>
  </bookViews>
  <sheets>
    <sheet name="收支总表" sheetId="1" r:id="rId1"/>
    <sheet name="基本支出预算表（按功能分类科目）" sheetId="2" r:id="rId2"/>
    <sheet name="项目支出预算表（按功能分类科目）" sheetId="3" r:id="rId3"/>
    <sheet name="基本支出" sheetId="4" r:id="rId4"/>
    <sheet name="“三公”经费" sheetId="5" r:id="rId5"/>
  </sheets>
  <definedNames/>
  <calcPr fullCalcOnLoad="1"/>
</workbook>
</file>

<file path=xl/sharedStrings.xml><?xml version="1.0" encoding="utf-8"?>
<sst xmlns="http://schemas.openxmlformats.org/spreadsheetml/2006/main" count="120" uniqueCount="97">
  <si>
    <t>经济分类科目编码</t>
  </si>
  <si>
    <t xml:space="preserve"> </t>
  </si>
  <si>
    <t xml:space="preserve"> </t>
  </si>
  <si>
    <t>基本工资</t>
  </si>
  <si>
    <t>工资福利支出</t>
  </si>
  <si>
    <t>津贴补贴</t>
  </si>
  <si>
    <t>……</t>
  </si>
  <si>
    <t>预算单位收支预算总表</t>
  </si>
  <si>
    <t>收    入</t>
  </si>
  <si>
    <t>支    出</t>
  </si>
  <si>
    <t>项    目</t>
  </si>
  <si>
    <t>预算数</t>
  </si>
  <si>
    <t>一、一般公共预算</t>
  </si>
  <si>
    <t>一、一般公共服务</t>
  </si>
  <si>
    <t>二、政府性基金预算</t>
  </si>
  <si>
    <t>二、外交</t>
  </si>
  <si>
    <t>三、国防</t>
  </si>
  <si>
    <t>四、教育</t>
  </si>
  <si>
    <t>五、科学技术</t>
  </si>
  <si>
    <t>六、文化体育与传媒</t>
  </si>
  <si>
    <t>本年收入合计</t>
  </si>
  <si>
    <t>本年支出合计</t>
  </si>
  <si>
    <t>收入总计</t>
  </si>
  <si>
    <t>支出总计</t>
  </si>
  <si>
    <t>一般公共服务</t>
  </si>
  <si>
    <t>行政运行</t>
  </si>
  <si>
    <t>注：本表按照政府收支分类科目列示到项级科目。</t>
  </si>
  <si>
    <t>科目名称</t>
  </si>
  <si>
    <t>备注</t>
  </si>
  <si>
    <t>合        计</t>
  </si>
  <si>
    <t>三、国有资本经营预算</t>
  </si>
  <si>
    <t xml:space="preserve">单位：元 </t>
  </si>
  <si>
    <t>四、社会保险基金预算</t>
  </si>
  <si>
    <t>五、财政专户预算</t>
  </si>
  <si>
    <t>六、其他</t>
  </si>
  <si>
    <t>七、上年结转　</t>
  </si>
  <si>
    <t>预算金额</t>
  </si>
  <si>
    <t>单位：元</t>
  </si>
  <si>
    <t>注：本表按照政府收支分类科目列示到款级科目。</t>
  </si>
  <si>
    <r>
      <t>预算单位基本支出预算表</t>
    </r>
    <r>
      <rPr>
        <b/>
        <sz val="18"/>
        <rFont val="创艺简标宋"/>
        <family val="3"/>
      </rPr>
      <t>（按经济分类科目）</t>
    </r>
  </si>
  <si>
    <t>2016年“三公”经费预算情况表</t>
  </si>
  <si>
    <t>单位：元</t>
  </si>
  <si>
    <t>项       目</t>
  </si>
  <si>
    <t>本年预算数</t>
  </si>
  <si>
    <t>上年预算数</t>
  </si>
  <si>
    <t>增减变化主要原因</t>
  </si>
  <si>
    <t>1、因公出国（境）费用</t>
  </si>
  <si>
    <t>2、公务接待费</t>
  </si>
  <si>
    <t>3、公务用车费</t>
  </si>
  <si>
    <t xml:space="preserve">   其中： （1）公务用车运行维护费</t>
  </si>
  <si>
    <t xml:space="preserve">          （2）公务用车购置</t>
  </si>
  <si>
    <t>合     计</t>
  </si>
  <si>
    <t>备注：
按照党中央、国务院有关文件及部门预算管理相关规定，“三公”经费包括因公出国（境）费、公务用车购置及运行费和公务接待费。其中：
    （1）因公出国（境）费，指单位公务人员公务出国（境）的住宿费、旅费、伙食补助费、杂费、培训费等支出。
    （2）公务用车购置及运行费，指单位公务用车购置费及租用费、燃料费、维修费、过路过桥费、保险费安全奖励费用等支出，公务用车指用于履行公务的机动车辆，包括领导干部专车、一般公务用车和执法执勤用车。
    （3）公务接待费，指单位按规定开支的各类公务接待支出。</t>
  </si>
  <si>
    <t>奖金</t>
  </si>
  <si>
    <t>社会保障缴费</t>
  </si>
  <si>
    <t>伙食补助费</t>
  </si>
  <si>
    <t>绩效工资</t>
  </si>
  <si>
    <t>办公费</t>
  </si>
  <si>
    <t>印刷费</t>
  </si>
  <si>
    <t>手续费</t>
  </si>
  <si>
    <t>邮电费</t>
  </si>
  <si>
    <t>差旅费</t>
  </si>
  <si>
    <t>因公出国（境）费用</t>
  </si>
  <si>
    <t>维修费</t>
  </si>
  <si>
    <t>会议费</t>
  </si>
  <si>
    <t>培训费</t>
  </si>
  <si>
    <t>公务接待费</t>
  </si>
  <si>
    <t>工会经费</t>
  </si>
  <si>
    <t>福利费</t>
  </si>
  <si>
    <t>其他交通费用</t>
  </si>
  <si>
    <t>其他商品和服务支出</t>
  </si>
  <si>
    <t>奖励金</t>
  </si>
  <si>
    <t>住房公积金</t>
  </si>
  <si>
    <t>其他对个人和家庭的补助支出</t>
  </si>
  <si>
    <t>2016年我委人员将赴中亚参加“一带一路”专题研修班；出席在加拿大举行的世界青商大会并拜访当地青商和当地青年志愿者组织等活动</t>
  </si>
  <si>
    <t>主要是减少接待人数及接待批次</t>
  </si>
  <si>
    <t>单位名称：</t>
  </si>
  <si>
    <t>中国共产主义共青团中山市委员会</t>
  </si>
  <si>
    <t>单位：元</t>
  </si>
  <si>
    <t>功能分类科目编码</t>
  </si>
  <si>
    <t>科目名称</t>
  </si>
  <si>
    <t>合计</t>
  </si>
  <si>
    <t>资金来源</t>
  </si>
  <si>
    <t>绩效目标</t>
  </si>
  <si>
    <t xml:space="preserve">一般公共预算 </t>
  </si>
  <si>
    <t xml:space="preserve">政府性基金预算 </t>
  </si>
  <si>
    <t>国有资本经营预算</t>
  </si>
  <si>
    <t xml:space="preserve">财政专户 </t>
  </si>
  <si>
    <t>其他</t>
  </si>
  <si>
    <t>无</t>
  </si>
  <si>
    <t>其他群众团体事务支出</t>
  </si>
  <si>
    <t>合        计</t>
  </si>
  <si>
    <r>
      <t xml:space="preserve">  2016  </t>
    </r>
    <r>
      <rPr>
        <b/>
        <sz val="18"/>
        <rFont val="创艺简标宋"/>
        <family val="3"/>
      </rPr>
      <t>年项目支出预算表（按功能分类科目）</t>
    </r>
  </si>
  <si>
    <t>其他</t>
  </si>
  <si>
    <t>商品和服务支出</t>
  </si>
  <si>
    <t>无变动</t>
  </si>
  <si>
    <r>
      <t xml:space="preserve"> </t>
    </r>
    <r>
      <rPr>
        <b/>
        <u val="single"/>
        <sz val="18"/>
        <rFont val="创艺简标宋"/>
        <family val="3"/>
      </rPr>
      <t xml:space="preserve">  2016  </t>
    </r>
    <r>
      <rPr>
        <b/>
        <sz val="18"/>
        <rFont val="创艺简标宋"/>
        <family val="3"/>
      </rPr>
      <t>年基本支出预算表  （按功能分类科目）</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</si>
</sst>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_ * #,##0_ ;_ * \-#,##0_ ;_ * &quot;-&quot;??_ ;_ @_ "/>
    <numFmt numFmtId="182" formatCode="#,##0_ "/>
    <numFmt numFmtId="183" formatCode="0.00_ "/>
    <numFmt numFmtId="184" formatCode="#,##0.0_ "/>
    <numFmt numFmtId="185" formatCode="#,##0.00_ "/>
  </numFmts>
  <fonts count="36">
    <font>
      <sz val="12"/>
      <name val="宋体"/>
      <family val="0"/>
    </font>
    <font>
      <sz val="9"/>
      <name val="宋体"/>
      <family val="0"/>
    </font>
    <font>
      <sz val="16"/>
      <name val="宋体"/>
      <family val="0"/>
    </font>
    <font>
      <sz val="10"/>
      <name val="宋体"/>
      <family val="0"/>
    </font>
    <font>
      <sz val="10"/>
      <color indexed="8"/>
      <name val="宋体"/>
      <family val="0"/>
    </font>
    <font>
      <sz val="11"/>
      <name val="楷体_GB2312"/>
      <family val="3"/>
    </font>
    <font>
      <sz val="14"/>
      <name val="黑体"/>
      <family val="3"/>
    </font>
    <font>
      <sz val="12"/>
      <name val="黑体"/>
      <family val="3"/>
    </font>
    <font>
      <sz val="14"/>
      <name val="仿宋_GB2312"/>
      <family val="3"/>
    </font>
    <font>
      <b/>
      <sz val="12"/>
      <name val="宋体"/>
      <family val="0"/>
    </font>
    <font>
      <sz val="12"/>
      <name val="楷体_GB2312"/>
      <family val="3"/>
    </font>
    <font>
      <sz val="12"/>
      <name val="Times New Roman"/>
      <family val="1"/>
    </font>
    <font>
      <b/>
      <sz val="22"/>
      <name val="创艺简标宋"/>
      <family val="3"/>
    </font>
    <font>
      <b/>
      <sz val="18"/>
      <name val="创艺简标宋"/>
      <family val="3"/>
    </font>
    <font>
      <b/>
      <sz val="22"/>
      <name val="公文小标宋简"/>
      <family val="3"/>
    </font>
    <font>
      <sz val="14"/>
      <name val="宋体"/>
      <family val="0"/>
    </font>
    <font>
      <b/>
      <sz val="16"/>
      <name val="宋体"/>
      <family val="0"/>
    </font>
    <font>
      <b/>
      <u val="single"/>
      <sz val="18"/>
      <name val="创艺简标宋"/>
      <family val="3"/>
    </font>
    <font>
      <sz val="12"/>
      <name val="Segoe UI Light"/>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0" fillId="0" borderId="0">
      <alignment vertical="center"/>
      <protection/>
    </xf>
    <xf numFmtId="0" fontId="0" fillId="0" borderId="0">
      <alignment vertical="center"/>
      <protection/>
    </xf>
    <xf numFmtId="0" fontId="26"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0" fillId="23" borderId="9" applyNumberFormat="0" applyFont="0" applyAlignment="0" applyProtection="0"/>
  </cellStyleXfs>
  <cellXfs count="64">
    <xf numFmtId="0" fontId="0" fillId="0" borderId="0" xfId="0" applyAlignment="1">
      <alignment vertical="center"/>
    </xf>
    <xf numFmtId="0" fontId="0" fillId="0" borderId="10" xfId="41" applyFont="1" applyFill="1" applyBorder="1" applyAlignment="1">
      <alignment vertical="center" wrapText="1"/>
      <protection/>
    </xf>
    <xf numFmtId="0" fontId="5" fillId="0" borderId="0" xfId="0" applyFont="1" applyAlignment="1">
      <alignment horizontal="right" vertical="center"/>
    </xf>
    <xf numFmtId="0" fontId="8" fillId="0" borderId="0" xfId="0" applyFont="1" applyAlignment="1">
      <alignment horizontal="justify" vertical="center"/>
    </xf>
    <xf numFmtId="0" fontId="7"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10" fillId="0" borderId="0" xfId="0" applyFont="1" applyAlignment="1">
      <alignment horizontal="right" vertical="center"/>
    </xf>
    <xf numFmtId="0" fontId="2" fillId="0" borderId="0" xfId="41" applyFont="1" applyFill="1" applyAlignment="1">
      <alignment vertical="center" wrapText="1"/>
      <protection/>
    </xf>
    <xf numFmtId="0" fontId="4" fillId="0" borderId="0" xfId="40" applyFont="1" applyFill="1" applyAlignment="1">
      <alignment horizontal="left" vertical="center"/>
      <protection/>
    </xf>
    <xf numFmtId="0" fontId="3" fillId="0" borderId="0" xfId="41" applyFont="1" applyFill="1" applyAlignment="1">
      <alignment horizontal="center" vertical="center" wrapText="1"/>
      <protection/>
    </xf>
    <xf numFmtId="0" fontId="3" fillId="0" borderId="0" xfId="41" applyFont="1" applyFill="1" applyBorder="1" applyAlignment="1">
      <alignment vertical="center" wrapText="1"/>
      <protection/>
    </xf>
    <xf numFmtId="0" fontId="4" fillId="0" borderId="0" xfId="40" applyFont="1" applyFill="1" applyAlignment="1">
      <alignment horizontal="right" vertical="center"/>
      <protection/>
    </xf>
    <xf numFmtId="0" fontId="3" fillId="0" borderId="0" xfId="41" applyFont="1" applyFill="1" applyAlignment="1">
      <alignment vertical="center" wrapText="1"/>
      <protection/>
    </xf>
    <xf numFmtId="0" fontId="7" fillId="0" borderId="10" xfId="0" applyFont="1" applyFill="1" applyBorder="1" applyAlignment="1">
      <alignment horizontal="center" vertical="center"/>
    </xf>
    <xf numFmtId="0" fontId="0" fillId="0" borderId="0" xfId="41" applyFont="1" applyFill="1" applyAlignment="1">
      <alignment horizontal="center" vertical="center" wrapText="1"/>
      <protection/>
    </xf>
    <xf numFmtId="0" fontId="0" fillId="0" borderId="10" xfId="41" applyFont="1" applyFill="1" applyBorder="1" applyAlignment="1">
      <alignment horizontal="center" vertical="center" wrapText="1"/>
      <protection/>
    </xf>
    <xf numFmtId="0" fontId="0" fillId="0" borderId="0" xfId="41" applyFont="1" applyFill="1" applyAlignment="1">
      <alignment vertical="center" wrapText="1"/>
      <protection/>
    </xf>
    <xf numFmtId="0" fontId="0" fillId="0" borderId="0" xfId="41" applyFill="1" applyAlignment="1">
      <alignment vertical="center" wrapText="1"/>
      <protection/>
    </xf>
    <xf numFmtId="0" fontId="0" fillId="0" borderId="0" xfId="41" applyFont="1" applyFill="1" applyAlignment="1">
      <alignment horizontal="left" vertical="center"/>
      <protection/>
    </xf>
    <xf numFmtId="0" fontId="15" fillId="0" borderId="0" xfId="0" applyFont="1" applyFill="1" applyAlignment="1">
      <alignment horizontal="left" vertical="center"/>
    </xf>
    <xf numFmtId="180" fontId="0" fillId="0" borderId="0" xfId="0" applyNumberFormat="1" applyFill="1" applyAlignment="1">
      <alignment horizontal="center" vertical="center"/>
    </xf>
    <xf numFmtId="0" fontId="16" fillId="0" borderId="11" xfId="0" applyFont="1" applyFill="1" applyBorder="1" applyAlignment="1">
      <alignment horizontal="center" vertical="center"/>
    </xf>
    <xf numFmtId="180" fontId="16"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16" fillId="0" borderId="10" xfId="0" applyFont="1" applyFill="1" applyBorder="1" applyAlignment="1">
      <alignment horizontal="center" vertical="center"/>
    </xf>
    <xf numFmtId="181" fontId="16" fillId="0" borderId="10" xfId="51" applyNumberFormat="1" applyFont="1" applyFill="1" applyBorder="1" applyAlignment="1">
      <alignment horizontal="right" vertical="center" wrapText="1"/>
    </xf>
    <xf numFmtId="182" fontId="2" fillId="0" borderId="10" xfId="0" applyNumberFormat="1" applyFont="1" applyFill="1" applyBorder="1" applyAlignment="1">
      <alignment horizontal="right" vertical="center"/>
    </xf>
    <xf numFmtId="182" fontId="16" fillId="0" borderId="10" xfId="0" applyNumberFormat="1" applyFont="1" applyFill="1" applyBorder="1" applyAlignment="1">
      <alignment horizontal="right" vertical="center"/>
    </xf>
    <xf numFmtId="181" fontId="1" fillId="0" borderId="10" xfId="51" applyNumberFormat="1" applyFont="1" applyFill="1" applyBorder="1" applyAlignment="1">
      <alignment vertical="center" wrapText="1"/>
    </xf>
    <xf numFmtId="0" fontId="0" fillId="0" borderId="0" xfId="0" applyFont="1" applyAlignment="1">
      <alignment vertical="center"/>
    </xf>
    <xf numFmtId="0" fontId="7" fillId="0" borderId="10" xfId="0" applyFont="1" applyBorder="1" applyAlignment="1">
      <alignment horizontal="center" vertical="center" wrapText="1"/>
    </xf>
    <xf numFmtId="0" fontId="0" fillId="0" borderId="10" xfId="0" applyFont="1" applyBorder="1" applyAlignment="1">
      <alignment horizontal="center" vertical="center"/>
    </xf>
    <xf numFmtId="183" fontId="18" fillId="0" borderId="10" xfId="0" applyNumberFormat="1" applyFont="1" applyBorder="1" applyAlignment="1">
      <alignment horizontal="center" vertical="center"/>
    </xf>
    <xf numFmtId="183" fontId="0" fillId="0" borderId="10" xfId="0" applyNumberFormat="1" applyFont="1" applyBorder="1" applyAlignment="1">
      <alignment horizontal="center" vertical="center"/>
    </xf>
    <xf numFmtId="0" fontId="11" fillId="0" borderId="10" xfId="0" applyFont="1" applyBorder="1" applyAlignment="1">
      <alignment horizontal="right" vertical="center"/>
    </xf>
    <xf numFmtId="0" fontId="0" fillId="0" borderId="10" xfId="0" applyFont="1" applyBorder="1" applyAlignment="1">
      <alignment horizontal="left" vertical="center"/>
    </xf>
    <xf numFmtId="0" fontId="0" fillId="0" borderId="10" xfId="0" applyBorder="1" applyAlignment="1">
      <alignment vertical="center"/>
    </xf>
    <xf numFmtId="185" fontId="0" fillId="0" borderId="10" xfId="0" applyNumberFormat="1" applyFont="1" applyBorder="1" applyAlignment="1">
      <alignment vertical="center"/>
    </xf>
    <xf numFmtId="185" fontId="7"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10" xfId="41" applyNumberFormat="1" applyFont="1" applyFill="1" applyBorder="1" applyAlignment="1">
      <alignment vertical="center" wrapText="1"/>
      <protection/>
    </xf>
    <xf numFmtId="0" fontId="0" fillId="0" borderId="10" xfId="41" applyFont="1" applyFill="1" applyBorder="1" applyAlignment="1">
      <alignment horizontal="center" vertical="center" wrapText="1"/>
      <protection/>
    </xf>
    <xf numFmtId="0" fontId="6" fillId="0" borderId="1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41" applyFont="1" applyFill="1" applyBorder="1" applyAlignment="1">
      <alignment horizontal="left" vertical="center" wrapText="1"/>
      <protection/>
    </xf>
    <xf numFmtId="0" fontId="0" fillId="0" borderId="0" xfId="41" applyFont="1" applyFill="1" applyBorder="1" applyAlignment="1">
      <alignment horizontal="left" vertical="center"/>
      <protection/>
    </xf>
    <xf numFmtId="0" fontId="9" fillId="0" borderId="12" xfId="41" applyFont="1" applyFill="1" applyBorder="1" applyAlignment="1">
      <alignment horizontal="center" vertical="center" wrapText="1"/>
      <protection/>
    </xf>
    <xf numFmtId="0" fontId="9" fillId="0" borderId="13" xfId="41" applyFont="1" applyFill="1" applyBorder="1" applyAlignment="1">
      <alignment horizontal="center" vertical="center" wrapText="1"/>
      <protection/>
    </xf>
    <xf numFmtId="0" fontId="14" fillId="0" borderId="0" xfId="0" applyFont="1" applyFill="1" applyAlignment="1">
      <alignment horizontal="center" vertical="center"/>
    </xf>
    <xf numFmtId="0" fontId="15"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事业单位部门决算报表（讨论稿）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1"/>
  <sheetViews>
    <sheetView zoomScalePageLayoutView="0" workbookViewId="0" topLeftCell="A1">
      <selection activeCell="G7" sqref="G7"/>
    </sheetView>
  </sheetViews>
  <sheetFormatPr defaultColWidth="9.00390625" defaultRowHeight="14.25"/>
  <cols>
    <col min="1" max="1" width="25.625" style="0" customWidth="1"/>
    <col min="2" max="2" width="17.375" style="0" customWidth="1"/>
    <col min="3" max="3" width="24.25390625" style="0" customWidth="1"/>
    <col min="4" max="4" width="22.375" style="0" customWidth="1"/>
  </cols>
  <sheetData>
    <row r="1" spans="1:4" ht="27">
      <c r="A1" s="45" t="s">
        <v>7</v>
      </c>
      <c r="B1" s="45"/>
      <c r="C1" s="45"/>
      <c r="D1" s="45"/>
    </row>
    <row r="2" ht="14.25">
      <c r="D2" s="2" t="s">
        <v>31</v>
      </c>
    </row>
    <row r="3" spans="1:4" s="5" customFormat="1" ht="26.25" customHeight="1">
      <c r="A3" s="44" t="s">
        <v>8</v>
      </c>
      <c r="B3" s="44"/>
      <c r="C3" s="44" t="s">
        <v>9</v>
      </c>
      <c r="D3" s="44"/>
    </row>
    <row r="4" spans="1:4" s="5" customFormat="1" ht="26.25" customHeight="1">
      <c r="A4" s="4" t="s">
        <v>10</v>
      </c>
      <c r="B4" s="4" t="s">
        <v>11</v>
      </c>
      <c r="C4" s="4" t="s">
        <v>10</v>
      </c>
      <c r="D4" s="4" t="s">
        <v>11</v>
      </c>
    </row>
    <row r="5" spans="1:4" s="5" customFormat="1" ht="26.25" customHeight="1">
      <c r="A5" s="6" t="s">
        <v>12</v>
      </c>
      <c r="B5" s="41">
        <v>6337500</v>
      </c>
      <c r="C5" s="41" t="s">
        <v>13</v>
      </c>
      <c r="D5" s="39">
        <v>6337500</v>
      </c>
    </row>
    <row r="6" spans="1:4" s="5" customFormat="1" ht="26.25" customHeight="1">
      <c r="A6" s="6" t="s">
        <v>14</v>
      </c>
      <c r="B6" s="41">
        <v>0</v>
      </c>
      <c r="C6" s="41" t="s">
        <v>15</v>
      </c>
      <c r="D6" s="39">
        <v>0</v>
      </c>
    </row>
    <row r="7" spans="1:4" s="5" customFormat="1" ht="26.25" customHeight="1">
      <c r="A7" s="6" t="s">
        <v>30</v>
      </c>
      <c r="B7" s="41">
        <v>0</v>
      </c>
      <c r="C7" s="41" t="s">
        <v>16</v>
      </c>
      <c r="D7" s="39">
        <v>0</v>
      </c>
    </row>
    <row r="8" spans="1:4" s="5" customFormat="1" ht="26.25" customHeight="1">
      <c r="A8" s="6" t="s">
        <v>32</v>
      </c>
      <c r="B8" s="41">
        <v>0</v>
      </c>
      <c r="C8" s="41" t="s">
        <v>17</v>
      </c>
      <c r="D8" s="39">
        <v>0</v>
      </c>
    </row>
    <row r="9" spans="1:4" s="5" customFormat="1" ht="26.25" customHeight="1">
      <c r="A9" s="6" t="s">
        <v>33</v>
      </c>
      <c r="B9" s="41">
        <v>0</v>
      </c>
      <c r="C9" s="41" t="s">
        <v>18</v>
      </c>
      <c r="D9" s="39">
        <v>0</v>
      </c>
    </row>
    <row r="10" spans="1:4" s="5" customFormat="1" ht="26.25" customHeight="1">
      <c r="A10" s="6" t="s">
        <v>34</v>
      </c>
      <c r="B10" s="41">
        <v>0</v>
      </c>
      <c r="C10" s="41" t="s">
        <v>19</v>
      </c>
      <c r="D10" s="39">
        <v>0</v>
      </c>
    </row>
    <row r="11" spans="1:4" s="5" customFormat="1" ht="26.25" customHeight="1">
      <c r="A11" s="6" t="s">
        <v>35</v>
      </c>
      <c r="B11" s="41">
        <v>0</v>
      </c>
      <c r="C11" s="41" t="s">
        <v>6</v>
      </c>
      <c r="D11" s="39"/>
    </row>
    <row r="12" spans="1:4" s="5" customFormat="1" ht="26.25" customHeight="1">
      <c r="A12" s="6"/>
      <c r="B12" s="41"/>
      <c r="C12" s="41" t="s">
        <v>6</v>
      </c>
      <c r="D12" s="39"/>
    </row>
    <row r="13" spans="1:4" s="5" customFormat="1" ht="26.25" customHeight="1">
      <c r="A13" s="6"/>
      <c r="B13" s="41"/>
      <c r="C13" s="41"/>
      <c r="D13" s="39"/>
    </row>
    <row r="14" spans="1:4" s="5" customFormat="1" ht="26.25" customHeight="1">
      <c r="A14" s="4"/>
      <c r="B14" s="41"/>
      <c r="C14" s="40" t="s">
        <v>1</v>
      </c>
      <c r="D14" s="39"/>
    </row>
    <row r="15" spans="1:4" s="5" customFormat="1" ht="26.25" customHeight="1">
      <c r="A15" s="7"/>
      <c r="B15" s="41"/>
      <c r="C15" s="41" t="s">
        <v>1</v>
      </c>
      <c r="D15" s="39"/>
    </row>
    <row r="16" spans="1:4" s="5" customFormat="1" ht="26.25" customHeight="1">
      <c r="A16" s="4" t="s">
        <v>20</v>
      </c>
      <c r="B16" s="41">
        <v>6337500</v>
      </c>
      <c r="C16" s="40" t="s">
        <v>21</v>
      </c>
      <c r="D16" s="39">
        <v>6337500</v>
      </c>
    </row>
    <row r="17" spans="1:4" s="5" customFormat="1" ht="26.25" customHeight="1">
      <c r="A17" s="6"/>
      <c r="B17" s="41"/>
      <c r="C17" s="41"/>
      <c r="D17" s="39"/>
    </row>
    <row r="18" spans="1:4" s="5" customFormat="1" ht="26.25" customHeight="1">
      <c r="A18" s="4" t="s">
        <v>22</v>
      </c>
      <c r="B18" s="40">
        <v>6337500</v>
      </c>
      <c r="C18" s="40" t="s">
        <v>23</v>
      </c>
      <c r="D18" s="40">
        <v>6337500</v>
      </c>
    </row>
    <row r="19" ht="18.75">
      <c r="A19" s="3"/>
    </row>
    <row r="21" ht="18.75">
      <c r="A21" s="3"/>
    </row>
  </sheetData>
  <sheetProtection/>
  <mergeCells count="3">
    <mergeCell ref="A3:B3"/>
    <mergeCell ref="C3:D3"/>
    <mergeCell ref="A1:D1"/>
  </mergeCells>
  <printOptions/>
  <pageMargins left="1.22" right="0.75" top="0.76" bottom="0.4" header="0.5" footer="0.2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1">
      <selection activeCell="A2" sqref="A2"/>
    </sheetView>
  </sheetViews>
  <sheetFormatPr defaultColWidth="9.00390625" defaultRowHeight="14.25"/>
  <cols>
    <col min="1" max="1" width="10.00390625" style="0" customWidth="1"/>
    <col min="2" max="2" width="22.25390625" style="0" customWidth="1"/>
    <col min="3" max="3" width="11.75390625" style="0" customWidth="1"/>
    <col min="4" max="6" width="11.625" style="0" customWidth="1"/>
    <col min="7" max="8" width="10.125" style="0" customWidth="1"/>
  </cols>
  <sheetData>
    <row r="1" spans="1:8" ht="22.5">
      <c r="A1" s="46" t="s">
        <v>96</v>
      </c>
      <c r="B1" s="46"/>
      <c r="C1" s="46"/>
      <c r="D1" s="46"/>
      <c r="E1" s="46"/>
      <c r="F1" s="46"/>
      <c r="G1" s="46"/>
      <c r="H1" s="46"/>
    </row>
    <row r="2" spans="1:8" ht="28.5" customHeight="1">
      <c r="A2" t="s">
        <v>76</v>
      </c>
      <c r="B2" s="31" t="s">
        <v>77</v>
      </c>
      <c r="H2" s="8" t="s">
        <v>78</v>
      </c>
    </row>
    <row r="3" spans="1:8" ht="36" customHeight="1">
      <c r="A3" s="32" t="s">
        <v>79</v>
      </c>
      <c r="B3" s="4" t="s">
        <v>80</v>
      </c>
      <c r="C3" s="4" t="s">
        <v>81</v>
      </c>
      <c r="D3" s="32" t="s">
        <v>84</v>
      </c>
      <c r="E3" s="32" t="s">
        <v>85</v>
      </c>
      <c r="F3" s="32" t="s">
        <v>86</v>
      </c>
      <c r="G3" s="32" t="s">
        <v>87</v>
      </c>
      <c r="H3" s="4" t="s">
        <v>93</v>
      </c>
    </row>
    <row r="4" spans="1:8" ht="23.25" customHeight="1">
      <c r="A4" s="33">
        <v>201</v>
      </c>
      <c r="B4" s="33" t="s">
        <v>24</v>
      </c>
      <c r="C4" s="34">
        <f>C5+C6</f>
        <v>4180780</v>
      </c>
      <c r="D4" s="34">
        <f>D5+D6</f>
        <v>4180780</v>
      </c>
      <c r="E4" s="34">
        <v>0</v>
      </c>
      <c r="F4" s="34">
        <v>0</v>
      </c>
      <c r="G4" s="34">
        <v>0</v>
      </c>
      <c r="H4" s="34">
        <v>0</v>
      </c>
    </row>
    <row r="5" spans="1:8" ht="23.25" customHeight="1">
      <c r="A5" s="33">
        <v>2012901</v>
      </c>
      <c r="B5" s="33" t="s">
        <v>25</v>
      </c>
      <c r="C5" s="34">
        <v>4180780</v>
      </c>
      <c r="D5" s="34">
        <v>4180780</v>
      </c>
      <c r="E5" s="34">
        <v>0</v>
      </c>
      <c r="F5" s="34">
        <v>0</v>
      </c>
      <c r="G5" s="34">
        <v>0</v>
      </c>
      <c r="H5" s="34">
        <v>0</v>
      </c>
    </row>
    <row r="6" spans="1:8" ht="23.25" customHeight="1">
      <c r="A6" s="33"/>
      <c r="B6" s="33"/>
      <c r="C6" s="36"/>
      <c r="D6" s="37"/>
      <c r="E6" s="37"/>
      <c r="F6" s="37"/>
      <c r="G6" s="37"/>
      <c r="H6" s="37"/>
    </row>
    <row r="7" spans="1:8" ht="23.25" customHeight="1">
      <c r="A7" s="33"/>
      <c r="B7" s="33"/>
      <c r="C7" s="36"/>
      <c r="D7" s="36"/>
      <c r="E7" s="36"/>
      <c r="F7" s="36"/>
      <c r="G7" s="37"/>
      <c r="H7" s="37"/>
    </row>
    <row r="8" spans="1:8" ht="23.25" customHeight="1">
      <c r="A8" s="37"/>
      <c r="B8" s="37"/>
      <c r="C8" s="36"/>
      <c r="D8" s="36"/>
      <c r="E8" s="36"/>
      <c r="F8" s="36"/>
      <c r="G8" s="37"/>
      <c r="H8" s="37"/>
    </row>
    <row r="9" spans="1:8" ht="23.25" customHeight="1">
      <c r="A9" s="37"/>
      <c r="B9" s="37"/>
      <c r="C9" s="36"/>
      <c r="D9" s="36"/>
      <c r="E9" s="36"/>
      <c r="F9" s="36"/>
      <c r="G9" s="37"/>
      <c r="H9" s="37"/>
    </row>
    <row r="10" spans="1:8" ht="23.25" customHeight="1">
      <c r="A10" s="37"/>
      <c r="B10" s="37"/>
      <c r="C10" s="36"/>
      <c r="D10" s="36"/>
      <c r="E10" s="36"/>
      <c r="F10" s="36"/>
      <c r="G10" s="37"/>
      <c r="H10" s="37"/>
    </row>
    <row r="11" spans="1:8" ht="23.25" customHeight="1">
      <c r="A11" s="37"/>
      <c r="B11" s="37"/>
      <c r="C11" s="36"/>
      <c r="D11" s="36"/>
      <c r="E11" s="36"/>
      <c r="F11" s="36"/>
      <c r="G11" s="37"/>
      <c r="H11" s="37"/>
    </row>
    <row r="12" spans="1:8" ht="23.25" customHeight="1">
      <c r="A12" s="47" t="s">
        <v>91</v>
      </c>
      <c r="B12" s="48"/>
      <c r="C12" s="34">
        <f aca="true" t="shared" si="0" ref="C12:H12">C4</f>
        <v>4180780</v>
      </c>
      <c r="D12" s="34">
        <f t="shared" si="0"/>
        <v>4180780</v>
      </c>
      <c r="E12" s="34">
        <f t="shared" si="0"/>
        <v>0</v>
      </c>
      <c r="F12" s="34">
        <f t="shared" si="0"/>
        <v>0</v>
      </c>
      <c r="G12" s="34">
        <f t="shared" si="0"/>
        <v>0</v>
      </c>
      <c r="H12" s="34">
        <f t="shared" si="0"/>
        <v>0</v>
      </c>
    </row>
    <row r="13" spans="1:8" ht="14.25">
      <c r="A13" s="49" t="s">
        <v>26</v>
      </c>
      <c r="B13" s="49"/>
      <c r="C13" s="49"/>
      <c r="D13" s="49"/>
      <c r="E13" s="49"/>
      <c r="F13" s="49"/>
      <c r="G13" s="49"/>
      <c r="H13" s="49"/>
    </row>
  </sheetData>
  <sheetProtection/>
  <mergeCells count="3">
    <mergeCell ref="A1:H1"/>
    <mergeCell ref="A12:B12"/>
    <mergeCell ref="A13:H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D16" sqref="D16"/>
    </sheetView>
  </sheetViews>
  <sheetFormatPr defaultColWidth="9.00390625" defaultRowHeight="14.25"/>
  <cols>
    <col min="1" max="1" width="9.75390625" style="0" customWidth="1"/>
    <col min="2" max="2" width="24.50390625" style="0" customWidth="1"/>
    <col min="3" max="3" width="12.375" style="0" customWidth="1"/>
    <col min="4" max="4" width="14.125" style="0" customWidth="1"/>
    <col min="5" max="5" width="10.875" style="0" customWidth="1"/>
    <col min="6" max="6" width="10.00390625" style="0" customWidth="1"/>
    <col min="7" max="7" width="8.75390625" style="0" customWidth="1"/>
    <col min="8" max="8" width="9.75390625" style="0" customWidth="1"/>
  </cols>
  <sheetData>
    <row r="1" spans="1:9" ht="22.5">
      <c r="A1" s="50" t="s">
        <v>92</v>
      </c>
      <c r="B1" s="50"/>
      <c r="C1" s="50"/>
      <c r="D1" s="50"/>
      <c r="E1" s="50"/>
      <c r="F1" s="50"/>
      <c r="G1" s="50"/>
      <c r="H1" s="50"/>
      <c r="I1" s="50"/>
    </row>
    <row r="2" spans="1:9" ht="31.5" customHeight="1">
      <c r="A2" t="s">
        <v>76</v>
      </c>
      <c r="B2" s="31" t="s">
        <v>77</v>
      </c>
      <c r="I2" s="8" t="s">
        <v>78</v>
      </c>
    </row>
    <row r="3" spans="1:9" ht="27" customHeight="1">
      <c r="A3" s="51" t="s">
        <v>79</v>
      </c>
      <c r="B3" s="53" t="s">
        <v>80</v>
      </c>
      <c r="C3" s="53" t="s">
        <v>81</v>
      </c>
      <c r="D3" s="55" t="s">
        <v>82</v>
      </c>
      <c r="E3" s="56"/>
      <c r="F3" s="56"/>
      <c r="G3" s="56"/>
      <c r="H3" s="57"/>
      <c r="I3" s="53" t="s">
        <v>83</v>
      </c>
    </row>
    <row r="4" spans="1:9" ht="43.5" customHeight="1">
      <c r="A4" s="52"/>
      <c r="B4" s="54"/>
      <c r="C4" s="54"/>
      <c r="D4" s="32" t="s">
        <v>84</v>
      </c>
      <c r="E4" s="32" t="s">
        <v>85</v>
      </c>
      <c r="F4" s="32" t="s">
        <v>86</v>
      </c>
      <c r="G4" s="32" t="s">
        <v>87</v>
      </c>
      <c r="H4" s="4" t="s">
        <v>88</v>
      </c>
      <c r="I4" s="54"/>
    </row>
    <row r="5" spans="1:9" ht="28.5" customHeight="1">
      <c r="A5" s="33">
        <v>201</v>
      </c>
      <c r="B5" s="33" t="s">
        <v>24</v>
      </c>
      <c r="C5" s="34">
        <f>C6</f>
        <v>2156720</v>
      </c>
      <c r="D5" s="34">
        <f>D6</f>
        <v>2156720</v>
      </c>
      <c r="E5" s="34">
        <v>0</v>
      </c>
      <c r="F5" s="34">
        <v>0</v>
      </c>
      <c r="G5" s="34">
        <v>0</v>
      </c>
      <c r="H5" s="34">
        <v>0</v>
      </c>
      <c r="I5" s="35" t="s">
        <v>89</v>
      </c>
    </row>
    <row r="6" spans="1:9" ht="28.5" customHeight="1">
      <c r="A6" s="33">
        <v>2012999</v>
      </c>
      <c r="B6" s="33" t="s">
        <v>90</v>
      </c>
      <c r="C6" s="34">
        <v>2156720</v>
      </c>
      <c r="D6" s="34">
        <v>2156720</v>
      </c>
      <c r="E6" s="34">
        <v>0</v>
      </c>
      <c r="F6" s="34">
        <v>0</v>
      </c>
      <c r="G6" s="34">
        <v>0</v>
      </c>
      <c r="H6" s="34">
        <v>0</v>
      </c>
      <c r="I6" s="35" t="s">
        <v>89</v>
      </c>
    </row>
    <row r="7" spans="1:9" ht="28.5" customHeight="1">
      <c r="A7" s="33"/>
      <c r="B7" s="33" t="s">
        <v>6</v>
      </c>
      <c r="C7" s="36"/>
      <c r="D7" s="37"/>
      <c r="E7" s="37"/>
      <c r="F7" s="37"/>
      <c r="G7" s="37"/>
      <c r="H7" s="37"/>
      <c r="I7" s="38"/>
    </row>
    <row r="8" spans="1:9" ht="28.5" customHeight="1">
      <c r="A8" s="33"/>
      <c r="B8" s="33" t="s">
        <v>6</v>
      </c>
      <c r="C8" s="36"/>
      <c r="D8" s="36"/>
      <c r="E8" s="36"/>
      <c r="F8" s="36"/>
      <c r="G8" s="37"/>
      <c r="H8" s="37"/>
      <c r="I8" s="38"/>
    </row>
    <row r="9" spans="1:9" ht="28.5" customHeight="1">
      <c r="A9" s="37"/>
      <c r="B9" s="37"/>
      <c r="C9" s="36"/>
      <c r="D9" s="36"/>
      <c r="E9" s="36"/>
      <c r="F9" s="36"/>
      <c r="G9" s="37"/>
      <c r="H9" s="37"/>
      <c r="I9" s="38"/>
    </row>
    <row r="10" spans="1:9" ht="28.5" customHeight="1">
      <c r="A10" s="37"/>
      <c r="B10" s="37"/>
      <c r="C10" s="36"/>
      <c r="D10" s="36"/>
      <c r="E10" s="36"/>
      <c r="F10" s="36"/>
      <c r="G10" s="37"/>
      <c r="H10" s="37"/>
      <c r="I10" s="38"/>
    </row>
    <row r="11" spans="1:9" ht="28.5" customHeight="1">
      <c r="A11" s="47" t="s">
        <v>91</v>
      </c>
      <c r="B11" s="48"/>
      <c r="C11" s="34">
        <f>C5</f>
        <v>2156720</v>
      </c>
      <c r="D11" s="34">
        <f>D5</f>
        <v>2156720</v>
      </c>
      <c r="E11" s="34">
        <v>0</v>
      </c>
      <c r="F11" s="34">
        <v>0</v>
      </c>
      <c r="G11" s="34">
        <v>0</v>
      </c>
      <c r="H11" s="34">
        <v>0</v>
      </c>
      <c r="I11" s="35" t="s">
        <v>89</v>
      </c>
    </row>
    <row r="12" spans="1:8" ht="14.25">
      <c r="A12" s="49" t="s">
        <v>26</v>
      </c>
      <c r="B12" s="49"/>
      <c r="C12" s="49"/>
      <c r="D12" s="49"/>
      <c r="E12" s="49"/>
      <c r="F12" s="49"/>
      <c r="G12" s="49"/>
      <c r="H12" s="49"/>
    </row>
  </sheetData>
  <sheetProtection/>
  <mergeCells count="8">
    <mergeCell ref="A11:B11"/>
    <mergeCell ref="A12:H12"/>
    <mergeCell ref="A1:I1"/>
    <mergeCell ref="A3:A4"/>
    <mergeCell ref="B3:B4"/>
    <mergeCell ref="C3:C4"/>
    <mergeCell ref="D3:H3"/>
    <mergeCell ref="I3: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C26" sqref="C26"/>
    </sheetView>
  </sheetViews>
  <sheetFormatPr defaultColWidth="9.00390625" defaultRowHeight="14.25"/>
  <cols>
    <col min="1" max="1" width="18.375" style="19" bestFit="1" customWidth="1"/>
    <col min="2" max="2" width="30.375" style="19" customWidth="1"/>
    <col min="3" max="3" width="20.625" style="19" customWidth="1"/>
    <col min="4" max="4" width="13.875" style="19" customWidth="1"/>
    <col min="5" max="16384" width="9.00390625" style="19" customWidth="1"/>
  </cols>
  <sheetData>
    <row r="1" spans="1:6" s="9" customFormat="1" ht="30" customHeight="1">
      <c r="A1" s="45" t="s">
        <v>39</v>
      </c>
      <c r="B1" s="45"/>
      <c r="C1" s="45"/>
      <c r="D1" s="45"/>
      <c r="E1" s="45"/>
      <c r="F1" s="45"/>
    </row>
    <row r="2" spans="1:4" s="14" customFormat="1" ht="15" customHeight="1">
      <c r="A2" s="10" t="s">
        <v>2</v>
      </c>
      <c r="B2" s="11"/>
      <c r="C2" s="12"/>
      <c r="D2" s="13" t="s">
        <v>37</v>
      </c>
    </row>
    <row r="3" spans="1:4" s="16" customFormat="1" ht="32.25" customHeight="1">
      <c r="A3" s="15" t="s">
        <v>0</v>
      </c>
      <c r="B3" s="15" t="s">
        <v>27</v>
      </c>
      <c r="C3" s="15" t="s">
        <v>36</v>
      </c>
      <c r="D3" s="15" t="s">
        <v>28</v>
      </c>
    </row>
    <row r="4" spans="1:4" s="18" customFormat="1" ht="26.25" customHeight="1">
      <c r="A4" s="17">
        <v>301</v>
      </c>
      <c r="B4" s="17" t="s">
        <v>4</v>
      </c>
      <c r="C4" s="42">
        <v>2366360</v>
      </c>
      <c r="D4" s="1"/>
    </row>
    <row r="5" spans="1:4" s="18" customFormat="1" ht="26.25" customHeight="1">
      <c r="A5" s="17">
        <v>30101</v>
      </c>
      <c r="B5" s="17" t="s">
        <v>3</v>
      </c>
      <c r="C5" s="42">
        <v>562660</v>
      </c>
      <c r="D5" s="1"/>
    </row>
    <row r="6" spans="1:4" s="18" customFormat="1" ht="26.25" customHeight="1">
      <c r="A6" s="17">
        <v>30102</v>
      </c>
      <c r="B6" s="17" t="s">
        <v>5</v>
      </c>
      <c r="C6" s="42">
        <v>1269150</v>
      </c>
      <c r="D6" s="1"/>
    </row>
    <row r="7" spans="1:4" s="18" customFormat="1" ht="26.25" customHeight="1">
      <c r="A7" s="17">
        <v>30103</v>
      </c>
      <c r="B7" s="17" t="s">
        <v>53</v>
      </c>
      <c r="C7" s="42">
        <v>123550</v>
      </c>
      <c r="D7" s="1"/>
    </row>
    <row r="8" spans="1:4" s="18" customFormat="1" ht="26.25" customHeight="1">
      <c r="A8" s="17">
        <v>30104</v>
      </c>
      <c r="B8" s="17" t="s">
        <v>54</v>
      </c>
      <c r="C8" s="42">
        <v>225000</v>
      </c>
      <c r="D8" s="1"/>
    </row>
    <row r="9" spans="1:4" s="18" customFormat="1" ht="26.25" customHeight="1">
      <c r="A9" s="17">
        <v>30106</v>
      </c>
      <c r="B9" s="17" t="s">
        <v>55</v>
      </c>
      <c r="C9" s="42">
        <v>72000</v>
      </c>
      <c r="D9" s="1"/>
    </row>
    <row r="10" spans="1:4" s="18" customFormat="1" ht="26.25" customHeight="1">
      <c r="A10" s="17">
        <v>30107</v>
      </c>
      <c r="B10" s="17" t="s">
        <v>56</v>
      </c>
      <c r="C10" s="42">
        <v>114000</v>
      </c>
      <c r="D10" s="1"/>
    </row>
    <row r="11" spans="1:4" s="18" customFormat="1" ht="26.25" customHeight="1">
      <c r="A11" s="17">
        <v>302</v>
      </c>
      <c r="B11" s="43" t="s">
        <v>94</v>
      </c>
      <c r="C11" s="42">
        <v>1814420</v>
      </c>
      <c r="D11" s="1"/>
    </row>
    <row r="12" spans="1:4" s="18" customFormat="1" ht="26.25" customHeight="1">
      <c r="A12" s="17">
        <v>30201</v>
      </c>
      <c r="B12" s="17" t="s">
        <v>57</v>
      </c>
      <c r="C12" s="42">
        <v>136476</v>
      </c>
      <c r="D12" s="1"/>
    </row>
    <row r="13" spans="1:4" s="18" customFormat="1" ht="26.25" customHeight="1">
      <c r="A13" s="17">
        <v>30202</v>
      </c>
      <c r="B13" s="17" t="s">
        <v>58</v>
      </c>
      <c r="C13" s="42">
        <v>30000</v>
      </c>
      <c r="D13" s="1"/>
    </row>
    <row r="14" spans="1:4" s="18" customFormat="1" ht="26.25" customHeight="1">
      <c r="A14" s="17">
        <v>30204</v>
      </c>
      <c r="B14" s="17" t="s">
        <v>59</v>
      </c>
      <c r="C14" s="42">
        <v>5000</v>
      </c>
      <c r="D14" s="1"/>
    </row>
    <row r="15" spans="1:4" s="18" customFormat="1" ht="26.25" customHeight="1">
      <c r="A15" s="17">
        <v>30207</v>
      </c>
      <c r="B15" s="17" t="s">
        <v>60</v>
      </c>
      <c r="C15" s="42">
        <v>46000</v>
      </c>
      <c r="D15" s="1"/>
    </row>
    <row r="16" spans="1:4" s="18" customFormat="1" ht="26.25" customHeight="1">
      <c r="A16" s="17">
        <v>30211</v>
      </c>
      <c r="B16" s="17" t="s">
        <v>61</v>
      </c>
      <c r="C16" s="42">
        <v>57000</v>
      </c>
      <c r="D16" s="1"/>
    </row>
    <row r="17" spans="1:4" s="18" customFormat="1" ht="26.25" customHeight="1">
      <c r="A17" s="17">
        <v>30212</v>
      </c>
      <c r="B17" s="17" t="s">
        <v>62</v>
      </c>
      <c r="C17" s="42">
        <v>85000</v>
      </c>
      <c r="D17" s="1"/>
    </row>
    <row r="18" spans="1:4" s="18" customFormat="1" ht="26.25" customHeight="1">
      <c r="A18" s="17">
        <v>30213</v>
      </c>
      <c r="B18" s="17" t="s">
        <v>63</v>
      </c>
      <c r="C18" s="42">
        <v>30000</v>
      </c>
      <c r="D18" s="1"/>
    </row>
    <row r="19" spans="1:4" s="18" customFormat="1" ht="26.25" customHeight="1">
      <c r="A19" s="17">
        <v>30215</v>
      </c>
      <c r="B19" s="17" t="s">
        <v>64</v>
      </c>
      <c r="C19" s="42">
        <v>20000</v>
      </c>
      <c r="D19" s="1"/>
    </row>
    <row r="20" spans="1:4" s="18" customFormat="1" ht="26.25" customHeight="1">
      <c r="A20" s="17">
        <v>30216</v>
      </c>
      <c r="B20" s="17" t="s">
        <v>65</v>
      </c>
      <c r="C20" s="42">
        <v>20000</v>
      </c>
      <c r="D20" s="1"/>
    </row>
    <row r="21" spans="1:4" s="18" customFormat="1" ht="26.25" customHeight="1">
      <c r="A21" s="17">
        <v>30217</v>
      </c>
      <c r="B21" s="17" t="s">
        <v>66</v>
      </c>
      <c r="C21" s="42">
        <v>50000</v>
      </c>
      <c r="D21" s="1"/>
    </row>
    <row r="22" spans="1:4" s="18" customFormat="1" ht="26.25" customHeight="1">
      <c r="A22" s="17">
        <v>30228</v>
      </c>
      <c r="B22" s="17" t="s">
        <v>67</v>
      </c>
      <c r="C22" s="42">
        <v>11424</v>
      </c>
      <c r="D22" s="1"/>
    </row>
    <row r="23" spans="1:4" s="18" customFormat="1" ht="26.25" customHeight="1">
      <c r="A23" s="17">
        <v>30229</v>
      </c>
      <c r="B23" s="17" t="s">
        <v>68</v>
      </c>
      <c r="C23" s="42">
        <v>30600</v>
      </c>
      <c r="D23" s="1"/>
    </row>
    <row r="24" spans="1:4" s="18" customFormat="1" ht="26.25" customHeight="1">
      <c r="A24" s="17">
        <v>30239</v>
      </c>
      <c r="B24" s="17" t="s">
        <v>69</v>
      </c>
      <c r="C24" s="42">
        <v>114240</v>
      </c>
      <c r="D24" s="1"/>
    </row>
    <row r="25" spans="1:4" s="18" customFormat="1" ht="26.25" customHeight="1">
      <c r="A25" s="17">
        <v>30299</v>
      </c>
      <c r="B25" s="17" t="s">
        <v>70</v>
      </c>
      <c r="C25" s="42">
        <v>42140</v>
      </c>
      <c r="D25" s="1"/>
    </row>
    <row r="26" spans="1:4" s="18" customFormat="1" ht="26.25" customHeight="1">
      <c r="A26" s="17">
        <v>30309</v>
      </c>
      <c r="B26" s="17" t="s">
        <v>71</v>
      </c>
      <c r="C26" s="42">
        <v>68000</v>
      </c>
      <c r="D26" s="1"/>
    </row>
    <row r="27" spans="1:4" s="18" customFormat="1" ht="26.25" customHeight="1">
      <c r="A27" s="17">
        <v>30311</v>
      </c>
      <c r="B27" s="17" t="s">
        <v>72</v>
      </c>
      <c r="C27" s="42">
        <v>243240</v>
      </c>
      <c r="D27" s="1"/>
    </row>
    <row r="28" spans="1:4" s="18" customFormat="1" ht="26.25" customHeight="1">
      <c r="A28" s="17">
        <v>30399</v>
      </c>
      <c r="B28" s="17" t="s">
        <v>73</v>
      </c>
      <c r="C28" s="42">
        <v>825300</v>
      </c>
      <c r="D28" s="1"/>
    </row>
    <row r="29" spans="1:4" s="18" customFormat="1" ht="26.25" customHeight="1">
      <c r="A29" s="60" t="s">
        <v>29</v>
      </c>
      <c r="B29" s="61"/>
      <c r="C29" s="42">
        <v>4180780</v>
      </c>
      <c r="D29" s="1"/>
    </row>
    <row r="30" spans="1:4" ht="32.25" customHeight="1">
      <c r="A30" s="58" t="s">
        <v>38</v>
      </c>
      <c r="B30" s="59"/>
      <c r="C30" s="59"/>
      <c r="D30" s="59"/>
    </row>
    <row r="31" ht="14.25">
      <c r="A31" s="20"/>
    </row>
    <row r="32" ht="14.25">
      <c r="A32" s="20"/>
    </row>
    <row r="33" ht="14.25">
      <c r="A33" s="20"/>
    </row>
    <row r="34" ht="14.25">
      <c r="A34" s="20"/>
    </row>
  </sheetData>
  <sheetProtection/>
  <mergeCells count="3">
    <mergeCell ref="A30:D30"/>
    <mergeCell ref="A29:B29"/>
    <mergeCell ref="A1:F1"/>
  </mergeCells>
  <printOptions/>
  <pageMargins left="1.31"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F7" sqref="F7"/>
    </sheetView>
  </sheetViews>
  <sheetFormatPr defaultColWidth="9.00390625" defaultRowHeight="14.25"/>
  <cols>
    <col min="1" max="1" width="45.75390625" style="0" customWidth="1"/>
    <col min="2" max="3" width="14.875" style="0" customWidth="1"/>
    <col min="4" max="4" width="26.75390625" style="0" customWidth="1"/>
  </cols>
  <sheetData>
    <row r="1" spans="1:4" ht="35.25" customHeight="1">
      <c r="A1" s="62" t="s">
        <v>40</v>
      </c>
      <c r="B1" s="62"/>
      <c r="C1" s="62"/>
      <c r="D1" s="62"/>
    </row>
    <row r="2" spans="1:4" ht="27.75" customHeight="1">
      <c r="A2" s="21"/>
      <c r="B2" s="21"/>
      <c r="C2" s="21"/>
      <c r="D2" s="22" t="s">
        <v>41</v>
      </c>
    </row>
    <row r="3" spans="1:4" ht="49.5" customHeight="1">
      <c r="A3" s="23" t="s">
        <v>42</v>
      </c>
      <c r="B3" s="23" t="s">
        <v>43</v>
      </c>
      <c r="C3" s="23" t="s">
        <v>44</v>
      </c>
      <c r="D3" s="24" t="s">
        <v>45</v>
      </c>
    </row>
    <row r="4" spans="1:4" ht="49.5" customHeight="1">
      <c r="A4" s="25" t="s">
        <v>46</v>
      </c>
      <c r="B4" s="28">
        <v>85000</v>
      </c>
      <c r="C4" s="28">
        <v>45000</v>
      </c>
      <c r="D4" s="30" t="s">
        <v>74</v>
      </c>
    </row>
    <row r="5" spans="1:4" ht="49.5" customHeight="1">
      <c r="A5" s="25" t="s">
        <v>47</v>
      </c>
      <c r="B5" s="28">
        <v>50000</v>
      </c>
      <c r="C5" s="28">
        <v>196000</v>
      </c>
      <c r="D5" s="30" t="s">
        <v>75</v>
      </c>
    </row>
    <row r="6" spans="1:4" ht="49.5" customHeight="1">
      <c r="A6" s="25" t="s">
        <v>48</v>
      </c>
      <c r="B6" s="28">
        <v>0</v>
      </c>
      <c r="C6" s="28">
        <v>0</v>
      </c>
      <c r="D6" s="30" t="s">
        <v>95</v>
      </c>
    </row>
    <row r="7" spans="1:4" ht="49.5" customHeight="1">
      <c r="A7" s="25" t="s">
        <v>49</v>
      </c>
      <c r="B7" s="28">
        <v>0</v>
      </c>
      <c r="C7" s="28">
        <v>0</v>
      </c>
      <c r="D7" s="30" t="s">
        <v>95</v>
      </c>
    </row>
    <row r="8" spans="1:4" ht="49.5" customHeight="1">
      <c r="A8" s="25" t="s">
        <v>50</v>
      </c>
      <c r="B8" s="28">
        <v>0</v>
      </c>
      <c r="C8" s="28">
        <v>0</v>
      </c>
      <c r="D8" s="30" t="s">
        <v>95</v>
      </c>
    </row>
    <row r="9" spans="1:4" ht="49.5" customHeight="1">
      <c r="A9" s="26" t="s">
        <v>51</v>
      </c>
      <c r="B9" s="29">
        <f>SUM(B4:B8)</f>
        <v>135000</v>
      </c>
      <c r="C9" s="29">
        <f>SUM(C4:C8)</f>
        <v>241000</v>
      </c>
      <c r="D9" s="27"/>
    </row>
    <row r="10" spans="1:4" ht="207.75" customHeight="1">
      <c r="A10" s="63" t="s">
        <v>52</v>
      </c>
      <c r="B10" s="63"/>
      <c r="C10" s="63"/>
      <c r="D10" s="63"/>
    </row>
  </sheetData>
  <sheetProtection/>
  <mergeCells count="2">
    <mergeCell ref="A1:D1"/>
    <mergeCell ref="A10:D10"/>
  </mergeCells>
  <printOptions/>
  <pageMargins left="0.26" right="0.17"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chh</dc:creator>
  <cp:keywords/>
  <dc:description/>
  <cp:lastModifiedBy>1</cp:lastModifiedBy>
  <cp:lastPrinted>2016-02-04T09:16:17Z</cp:lastPrinted>
  <dcterms:created xsi:type="dcterms:W3CDTF">2016-01-22T01:24:37Z</dcterms:created>
  <dcterms:modified xsi:type="dcterms:W3CDTF">2016-12-15T04:13:31Z</dcterms:modified>
  <cp:category/>
  <cp:version/>
  <cp:contentType/>
  <cp:contentStatus/>
</cp:coreProperties>
</file>